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DRG-Cost Weights" sheetId="1" r:id="rId1"/>
  </sheets>
  <definedNames/>
  <calcPr fullCalcOnLoad="1"/>
</workbook>
</file>

<file path=xl/sharedStrings.xml><?xml version="1.0" encoding="utf-8"?>
<sst xmlns="http://schemas.openxmlformats.org/spreadsheetml/2006/main" count="2017" uniqueCount="2007">
  <si>
    <t>Sonstige Kreislaufsystemdiagnosen; ohne schwerste oder schwere KK</t>
  </si>
  <si>
    <t>Other Circulatory System Diagnoses W/O Catastrophic or Severe CC</t>
  </si>
  <si>
    <t>B77Z</t>
  </si>
  <si>
    <t>Kopfschmerz</t>
  </si>
  <si>
    <t>Headache</t>
  </si>
  <si>
    <t>E71B</t>
  </si>
  <si>
    <t>Respiratorisches Neoplasma; ohne KK</t>
  </si>
  <si>
    <t>Respiratory Neoplasms W/O CC</t>
  </si>
  <si>
    <t>B79Z</t>
  </si>
  <si>
    <t>Schädelbruch</t>
  </si>
  <si>
    <t>Skull Fractures</t>
  </si>
  <si>
    <t>B80Z</t>
  </si>
  <si>
    <t>Sontige Kopfverletzungen</t>
  </si>
  <si>
    <t>Other Head Injury</t>
  </si>
  <si>
    <t>B81A</t>
  </si>
  <si>
    <t>Sonstige Erkrankungen des Nervensystems; mit schwersten oder schweren KK</t>
  </si>
  <si>
    <t>Other Disorders of the Nervous System W Catastrophic or Severe CC</t>
  </si>
  <si>
    <t>I09B</t>
  </si>
  <si>
    <t>Spinalfusion; ohne schwerste oder schwere KK</t>
  </si>
  <si>
    <t>Spinal Fusion W/O Catastrophic or Severe CC</t>
  </si>
  <si>
    <t>Augenkrankheiten</t>
  </si>
  <si>
    <t>C01Z</t>
  </si>
  <si>
    <t>OPs bei perforierten Augenverletzungen</t>
  </si>
  <si>
    <t>Procedures for Penetrating Eye Injury</t>
  </si>
  <si>
    <t>N60B</t>
  </si>
  <si>
    <t>Malignom, weibl. Geschlechtsorgane; ohne schwerste oder schwere KK</t>
  </si>
  <si>
    <t>Malignancy, Female Reproductive System W/O Catastrophic or Severe CC</t>
  </si>
  <si>
    <t>I08B</t>
  </si>
  <si>
    <t>Sonstige Hüft- und Femur-OPs Alter &gt; 54; ohne schwerste oder schwere KK</t>
  </si>
  <si>
    <t>Other Hip and Femur Procedures Age&gt;54 W/O Catastrophic or Severe CC</t>
  </si>
  <si>
    <t>C10Z</t>
  </si>
  <si>
    <t>OPs bei Strabismus</t>
  </si>
  <si>
    <t>Strabismus Procedures</t>
  </si>
  <si>
    <t>I23Z</t>
  </si>
  <si>
    <t>Lokale Exzision und Entfernung interner Fixateure; ausgenommen Hüfte und Femur</t>
  </si>
  <si>
    <t>Local Excision and Removal of Internal Fixation Device Excl Hip and Femur</t>
  </si>
  <si>
    <t>I27Z</t>
  </si>
  <si>
    <t>Weichteil-OPs</t>
  </si>
  <si>
    <t>Soft Tissue Procedures</t>
  </si>
  <si>
    <t>I08C</t>
  </si>
  <si>
    <t>Sonstige Hüft- und Femur-OPs Alter &lt; 55; ohne schwerste oder schwere KK</t>
  </si>
  <si>
    <t>Other Hip and Femur Procedures Age&lt;55 W/O Catastrophic or Severe CC</t>
  </si>
  <si>
    <t>I73B</t>
  </si>
  <si>
    <t>Nachbehandlung von Bindegewebserkrankungen ( Alter &lt; 60; mit schwersten oder schweren KK ) oder ( Alter &gt; 59; ohne schwerste oder schwere KK )</t>
  </si>
  <si>
    <t>Aftercare Conn Tiss Disorder (Age&lt;60 W Cat/Sev CC) or (Age&gt;59 W/O Cat/Sev CC)</t>
  </si>
  <si>
    <t>C61Z</t>
  </si>
  <si>
    <t>Neurologische- &amp; Gefäßerkrankungen des Auges</t>
  </si>
  <si>
    <t>Neurological &amp; Vascular Disorders of the Eye</t>
  </si>
  <si>
    <t>F72B</t>
  </si>
  <si>
    <t>Instab. Angina; ohne schwerste oder schwere KK</t>
  </si>
  <si>
    <t>Unstable Angina W/O Catastrophic or Severe CC</t>
  </si>
  <si>
    <t>F67B</t>
  </si>
  <si>
    <t>Hypertension; ohne KK</t>
  </si>
  <si>
    <t>Hypertension W/O CC</t>
  </si>
  <si>
    <t>I03B</t>
  </si>
  <si>
    <t>Hüftersatz; mit schwersten oder schweren KK / Hüftrevision; ohne schwerste oder schwere KK</t>
  </si>
  <si>
    <t>Hip Replacement W Cat or Severe CC or Hip Revision W/O Cat or Severe CC</t>
  </si>
  <si>
    <t>I12C</t>
  </si>
  <si>
    <t>Knochen- / Gelenksinfektion mit Beeinträchtigung des Muskelsystems &amp; Bindegewebes; ohne schwerste oder schwere KK</t>
  </si>
  <si>
    <t>Infect/Inflam Bone &amp; Joint W Misc Musc Sys &amp; Conn Tiss Proc W/O Cat or Sev CC</t>
  </si>
  <si>
    <t>E62C</t>
  </si>
  <si>
    <t>Infektionen und Entzündungen des Atmungssystems, ohne KK</t>
  </si>
  <si>
    <t>Respiratory Infections/Inflammations W/O CC</t>
  </si>
  <si>
    <t>C14Z</t>
  </si>
  <si>
    <t>Sonstige Augen-OPs</t>
  </si>
  <si>
    <t>Other Eye Procedures</t>
  </si>
  <si>
    <t>C60B</t>
  </si>
  <si>
    <t>Akute und größere Augeninfektion; Alter &lt; 55</t>
  </si>
  <si>
    <t>Acute and Major Eye Infections Age&lt;55</t>
  </si>
  <si>
    <t>I28B</t>
  </si>
  <si>
    <t>Sonstige Bindegewebe-OPs ohne KK</t>
  </si>
  <si>
    <t>Other Connective Tissue Procedures W/O CC</t>
  </si>
  <si>
    <t>V62A</t>
  </si>
  <si>
    <t>Alkoholerkrankung und Sucht</t>
  </si>
  <si>
    <t>Alcohol Use Disorder and Dependence</t>
  </si>
  <si>
    <t>F69B</t>
  </si>
  <si>
    <t>Herzklappenerkrankungen; ohne schwerste oder schwere KK</t>
  </si>
  <si>
    <t>Valvular Disorders W/O Catastrophic or Severe CC</t>
  </si>
  <si>
    <t>I10B</t>
  </si>
  <si>
    <t>Sonstige Rücken- und Hals-OPs; ohne schwerste oder schwere KK</t>
  </si>
  <si>
    <t>Other Back and Neck Procedures W/O Catastrophic or Severe CC</t>
  </si>
  <si>
    <t>HNO, Mund</t>
  </si>
  <si>
    <t>D01Z</t>
  </si>
  <si>
    <t>Cochleaimplantat</t>
  </si>
  <si>
    <t>Cochlear Implant</t>
  </si>
  <si>
    <t>D02A</t>
  </si>
  <si>
    <t>Kopf- und Hals-OPs; mit KK</t>
  </si>
  <si>
    <t>Head and Neck Procedures W CC</t>
  </si>
  <si>
    <t>D02B</t>
  </si>
  <si>
    <t>Kopf- und Hals-OPs; ohne KK</t>
  </si>
  <si>
    <t>Head and Neck Procedures W/O CC</t>
  </si>
  <si>
    <t>D03Z</t>
  </si>
  <si>
    <t>OP einer Lippenspalte- oder Gaumenspalte-Diagnose</t>
  </si>
  <si>
    <t>Surgical Repair for Cleft Lip or Palate Diagnosis</t>
  </si>
  <si>
    <t>D04A</t>
  </si>
  <si>
    <t>Maxilla-Operation; mit KK</t>
  </si>
  <si>
    <t>Maxillo Surgery W CC</t>
  </si>
  <si>
    <t>D04B</t>
  </si>
  <si>
    <t>Maxilla-Operation; ohne KK</t>
  </si>
  <si>
    <t>Maxillo Surgery W/O CC</t>
  </si>
  <si>
    <t>D05Z</t>
  </si>
  <si>
    <t>Sialoadenektomie</t>
  </si>
  <si>
    <t>Sialoadenectomy</t>
  </si>
  <si>
    <t>D06Z</t>
  </si>
  <si>
    <t>Komplexe Mittelohr-OPs sowie OPs an : Sinus, Mastoid</t>
  </si>
  <si>
    <t>Sinus, Mastoid and Complex Middle Ear Procedures</t>
  </si>
  <si>
    <t>D07Z</t>
  </si>
  <si>
    <t>Eingriffe an Speicheldrüsen, ausgenommen Sialoadenektomie</t>
  </si>
  <si>
    <t>Salivary Gland Procedures Except Sialoadenectomy</t>
  </si>
  <si>
    <t>D08Z</t>
  </si>
  <si>
    <t>Eingriffe im Mundbereich</t>
  </si>
  <si>
    <t>Mouth Procedures</t>
  </si>
  <si>
    <t>D09Z</t>
  </si>
  <si>
    <t>Verschiedene Eingriffe an Ohr, Nase, Mund und Hals</t>
  </si>
  <si>
    <t>Miscellaneous Ear, Nose, Mouth &amp; Throat Procedures</t>
  </si>
  <si>
    <t>Schizophrenie mit Mentalen Gesundheitsstatus</t>
  </si>
  <si>
    <t>Schizophrenia Disorders W Mental Health Legal Status</t>
  </si>
  <si>
    <t>H61C</t>
  </si>
  <si>
    <t>Malignom des hepatobilären Systems, Pankreas; Alter &lt; 70; ohne schwerste oder schwere KK</t>
  </si>
  <si>
    <t>Malignancy of Hepatobiliary System, Pancreas Age&lt;70 W/O Catastr or Severe CC</t>
  </si>
  <si>
    <t>U62A</t>
  </si>
  <si>
    <t>Paranoia und akute psychische Störungen mit schweren/schwersten KK oder mit Mentalen Gesundheitsstatus</t>
  </si>
  <si>
    <t>Paranoia &amp; Acute Psych Disorder W Cat/Sev CC or W Mental Health Legal Status</t>
  </si>
  <si>
    <t>U62B</t>
  </si>
  <si>
    <t>Paranoia und akute psychische Störungen ohne schwere/schwerste KK ohne Mentalen Gesundheitsstatus</t>
  </si>
  <si>
    <t>Paranoia &amp; Acute Psych Disorder W/O Cat/Sev CC W/O Mental Health Legal Status</t>
  </si>
  <si>
    <t>U63A</t>
  </si>
  <si>
    <t>Grosse affektive Erkrankungen; mit schwersten oder schweren KK oder ( Alter &gt; 69; ohne schwerste oder schwere KK )</t>
  </si>
  <si>
    <t>Major Affective Disorders W Cat or Sev CC or (Age&gt;69 W/O Cat or Sev CC)</t>
  </si>
  <si>
    <t>U63B</t>
  </si>
  <si>
    <t>Grosse affektive Erkrankungen; Alter &lt; 70; ohne schwerste oder schwere KK</t>
  </si>
  <si>
    <t>Major Affective Disorders Age&lt;70 W/O Catastrophic or Severe CC</t>
  </si>
  <si>
    <t>U64Z</t>
  </si>
  <si>
    <t>Sonstige affektive und somatoforme Erkrankungen</t>
  </si>
  <si>
    <t>Other Affective and Somatoform Disorders</t>
  </si>
  <si>
    <t>X06B</t>
  </si>
  <si>
    <t>Sonstige OPs bei sonstigen Verletzungen; ohne schwerste oder schwere KK</t>
  </si>
  <si>
    <t>Other Procedures for Other Injuries W/O Catastrophic or Severe CC</t>
  </si>
  <si>
    <t>E69B</t>
  </si>
  <si>
    <t>Bronchitis und Asthma; ( Alter &lt; 50, mit KK ); ( Alter &gt; 49; ohne KK )</t>
  </si>
  <si>
    <t>Bronchitis and Asthma (Age&lt;50 W CC) or (Age&gt;49 W/O CC)</t>
  </si>
  <si>
    <t>Z61Z</t>
  </si>
  <si>
    <t>Zeichen und Symptome</t>
  </si>
  <si>
    <t>Signs and Symptoms</t>
  </si>
  <si>
    <t>X05Z</t>
  </si>
  <si>
    <t>Sonstige OPs bei Verletzungen der Hand</t>
  </si>
  <si>
    <t>Other Procedures for Injuries to Hand</t>
  </si>
  <si>
    <t>Alkohol- und Drogenmißbrauch</t>
  </si>
  <si>
    <t>V63Z</t>
  </si>
  <si>
    <t>Opiumerkrankung und Sucht</t>
  </si>
  <si>
    <t>Opioid Use Disorder and Dependence</t>
  </si>
  <si>
    <t>V61A</t>
  </si>
  <si>
    <t>Drogenintoxikation und Entzug; mit KK</t>
  </si>
  <si>
    <t>Drug Intoxication and Withdrawal W CC</t>
  </si>
  <si>
    <t>V61B</t>
  </si>
  <si>
    <t>Drogenintoxikation und Entzug; ohne KK</t>
  </si>
  <si>
    <t>Drug Intoxication and Withdrawal WO CC</t>
  </si>
  <si>
    <t>L60C</t>
  </si>
  <si>
    <t>Nierenversagen; Alter &lt; 70; ohne schwerste oder schwere KK</t>
  </si>
  <si>
    <t>Renal Failure Age&lt;70 W/O Catastrophic or Severe CC</t>
  </si>
  <si>
    <t>B68B</t>
  </si>
  <si>
    <t>Multiple Sklerose und cereb. Ataxie; ohne KK</t>
  </si>
  <si>
    <t>Multiple Sclerosis and Cerebellar Ataxia W/O CC</t>
  </si>
  <si>
    <t>X63B</t>
  </si>
  <si>
    <t>Spätfolgen der Behandlung ohne schwere/schwerste KK</t>
  </si>
  <si>
    <t>Sequelae of Treatment W/O Catastrophic or Severe CC</t>
  </si>
  <si>
    <t>L65B</t>
  </si>
  <si>
    <t>Nieren- und Harnwegszeichen und Symptome; ohne schwerste oder schwere KK</t>
  </si>
  <si>
    <t>Kidney and Urinary Tract Signs and Symptoms W/O Catastrophic or Severe CC</t>
  </si>
  <si>
    <t>Verletzungen und Vergiftungen (Polytrauma)</t>
  </si>
  <si>
    <t>W01Z</t>
  </si>
  <si>
    <t>Beatmung oder Kraniotomie-OP bei Polytrauma</t>
  </si>
  <si>
    <t>Ventilation or Craniotomy Procs for Multiple Significant Trauma</t>
  </si>
  <si>
    <t>W02Z</t>
  </si>
  <si>
    <t>Hüft-, Femur- und Extremitäten-OP bei Polytrauma</t>
  </si>
  <si>
    <t>Hip, Femur and Limb Procs for Multiple Significant Trauma, incl Implantation</t>
  </si>
  <si>
    <t>W03Z</t>
  </si>
  <si>
    <t>Abdominal-OPs bei Polytrauma</t>
  </si>
  <si>
    <t>Abdominal Procedures for Multiple Significant Trauma</t>
  </si>
  <si>
    <t>W04Z</t>
  </si>
  <si>
    <t>Sonstige OPs bei Polytrauma</t>
  </si>
  <si>
    <t>Other O.R. Procedures for Multiple Significant Trauma</t>
  </si>
  <si>
    <t>W60Z</t>
  </si>
  <si>
    <t>Polytrauma; verstorben oder Verlegung zu einer anderen Akut-Einrichtung, LOS&lt;5 Tage</t>
  </si>
  <si>
    <t>Multiple Trauma, Died or Transf to Another Acute Care Facility, LOS&lt;5 Days</t>
  </si>
  <si>
    <t>W61Z</t>
  </si>
  <si>
    <t>Polytrauma; ohne signifikanten OPs</t>
  </si>
  <si>
    <t>Multiple Trauma Without Significant Procedures</t>
  </si>
  <si>
    <t>Verletzungen und Vergiftungen</t>
  </si>
  <si>
    <t>X01Z</t>
  </si>
  <si>
    <t>Mikrovaskulärer Gewebetransfer oder Hauttransplantate bei Verletzungen der unteren Extremität</t>
  </si>
  <si>
    <t>Microvascular Tissue Transfer or Skin Grafts for Injuries to Lower Limb</t>
  </si>
  <si>
    <t>X02Z</t>
  </si>
  <si>
    <t>Mikrovaskulärer Gewebetransfer oder Hauttransplantate bei Verletzungen der Hand</t>
  </si>
  <si>
    <t>Microvascular Tissue Transfer or Skin Grafts for Injuries to Hand</t>
  </si>
  <si>
    <t>X03Z</t>
  </si>
  <si>
    <t>Mikrovaskulärer Gewebetransfer oder Hauttransplantate bei sonstigen Verletzungen</t>
  </si>
  <si>
    <t>Microvascular Tissue Transfer or Skin Grafts for Other Injuries</t>
  </si>
  <si>
    <t>X04A</t>
  </si>
  <si>
    <t>Sonstige OPs bei Verletzungen der unteren Extremität; Alter &gt; 59 oder mit KK</t>
  </si>
  <si>
    <t>Other Procedures for Injuries to Lower Limb Age&gt;59 or W CC</t>
  </si>
  <si>
    <t>X04B</t>
  </si>
  <si>
    <t>Sonstige OPs bei Verletzungen der unteren Extremität; Alter &gt; 60 oder ohne KK</t>
  </si>
  <si>
    <t>Other Procedures for Injuries to Lower Limb Age&lt;60 W/O CC</t>
  </si>
  <si>
    <t>Major Chest Trauma Age&lt;70 W/O CC</t>
  </si>
  <si>
    <t>E67A</t>
  </si>
  <si>
    <t>Anzeichen und Symptome von Atmungssystemerkrankungen oder -störungen, mit KK</t>
  </si>
  <si>
    <t>Respiratory Signs and Symptoms W Catastrophic or Severe CC</t>
  </si>
  <si>
    <t>E67B</t>
  </si>
  <si>
    <t>Anzeichen und Symptome von Atmungssystemerkrankungen oder -störungen, Alter&lt;3 ohne KK</t>
  </si>
  <si>
    <t>Respiratory Signs and Symptoms Age&lt;3 W/O Catastrophic or Severe CC</t>
  </si>
  <si>
    <t>E67C</t>
  </si>
  <si>
    <t>Anzeichen und Symptome von Atmungssystemerkrankungen oder -störungen, Alter&gt;2 ohne KK</t>
  </si>
  <si>
    <t>Respiratory Signs and Symptoms Age&gt;2 W/O Catastrophic or Severe CC</t>
  </si>
  <si>
    <t>C04Z</t>
  </si>
  <si>
    <t>Grosse OPs an : Kornea; Sklera; Konjunktiva</t>
  </si>
  <si>
    <t>Major Corneal, Scleral and Conjunctival Procedures</t>
  </si>
  <si>
    <t>F73B</t>
  </si>
  <si>
    <t>Synkope und Kollaps; ohne schwerste oder schwere KK</t>
  </si>
  <si>
    <t>Syncope and Collapse W/O Catastrophic or Severe CC</t>
  </si>
  <si>
    <t>F70B</t>
  </si>
  <si>
    <t>Schwere Herzrhythmusstörungen und Herzstillstand; ohne schwerste oder schwere KK</t>
  </si>
  <si>
    <t>Major Arrhythmia and Cardiac Arrest W/O Catastrophic or Severe CC</t>
  </si>
  <si>
    <t>E65B</t>
  </si>
  <si>
    <t>Chronisch obstruktive Lungenkrankheit ohne schwere/schwerste KK</t>
  </si>
  <si>
    <t>Chronic Obstructive Airways Disease W/O Catastrophic or Severe CC</t>
  </si>
  <si>
    <t>E70A</t>
  </si>
  <si>
    <t>Keuchhusten und akute Bronchiolitis; mit schwersten KK oder schweren KK</t>
  </si>
  <si>
    <t>Whooping Cough and Acute Bronchiolitis W Catastrophic or Severe CC</t>
  </si>
  <si>
    <t>B06B</t>
  </si>
  <si>
    <t>OP bei zentraler Lähmung, Muskeldystrophie, Neuropathie; ohne  schwerste oder schwere KK</t>
  </si>
  <si>
    <t>Procs for Cerebral Palsy, Muscular Dystrophy, Neuropathy W/O Cat or Sev CC</t>
  </si>
  <si>
    <t>F67A</t>
  </si>
  <si>
    <t>Hypertension; mit KK</t>
  </si>
  <si>
    <t>Hypertension W CC</t>
  </si>
  <si>
    <t>X62B</t>
  </si>
  <si>
    <t>Vergiftungs- / toxische Effekte von Drogen &amp; sonstigen Substanzen; Alter &lt; 60; ohne KK</t>
  </si>
  <si>
    <t>Poisoning/Toxic Effects of Drugs &amp; Other Substances Age&lt;60 W/O CC</t>
  </si>
  <si>
    <t>E72Z</t>
  </si>
  <si>
    <t>Atemprobleme mit neonataler Ursache</t>
  </si>
  <si>
    <t>Respiratory Problems Arising from Neonatal Period</t>
  </si>
  <si>
    <t>E73A</t>
  </si>
  <si>
    <t>Pleuraerguß; mit schwersten KK</t>
  </si>
  <si>
    <t>Pleural Effusion W Catastrophic CC</t>
  </si>
  <si>
    <t>E73B</t>
  </si>
  <si>
    <t>Pleuraerguß; mit schweren KK</t>
  </si>
  <si>
    <t>Pleural Effusion W Severe CC</t>
  </si>
  <si>
    <t>E62B</t>
  </si>
  <si>
    <t>Infektionen und Entzündungen des Atmungssystems, mit schweren oder mittleren KK</t>
  </si>
  <si>
    <t>Respiratory Infections/Inflammations W Severe or Moderate CC</t>
  </si>
  <si>
    <t>B71B</t>
  </si>
  <si>
    <t>Kranielle oder periphere Nervenerkrankung; ohne KK</t>
  </si>
  <si>
    <t>Cranial and Peripheral Nerve Disorders W/O CC</t>
  </si>
  <si>
    <t>U68Z</t>
  </si>
  <si>
    <t>Childhood Mental Disorders</t>
  </si>
  <si>
    <t>C02Z</t>
  </si>
  <si>
    <t>Enukleationen und Orbital-OPs</t>
  </si>
  <si>
    <t>Enucleations and Orbital Procedures</t>
  </si>
  <si>
    <t>C05Z</t>
  </si>
  <si>
    <t>Dakryorhinostomie</t>
  </si>
  <si>
    <t>Dacryocystorhinostomy</t>
  </si>
  <si>
    <t>R62B</t>
  </si>
  <si>
    <t>Sonstige neoplastische Erkrankungen; ohne KK</t>
  </si>
  <si>
    <t>Other Neoplastic Disorders W/O CC</t>
  </si>
  <si>
    <t>E75C</t>
  </si>
  <si>
    <t>Sonstige Diagnosen des Atemwegssystems; Alter &lt; 65; ohne KK</t>
  </si>
  <si>
    <t>Other Respiratory System Diagnosis Age&lt;65 W/O CC</t>
  </si>
  <si>
    <t>Kreislaufsystem</t>
  </si>
  <si>
    <t>F01Z</t>
  </si>
  <si>
    <t>Implantation oder Ersatz eines AICD komplett Systems</t>
  </si>
  <si>
    <t>Implantation or Replacement of AICD, Total System</t>
  </si>
  <si>
    <t>F02Z</t>
  </si>
  <si>
    <t>Implantation oder Ersatz von AICD Komponenten</t>
  </si>
  <si>
    <t>AICD Component Implantation/Replacement</t>
  </si>
  <si>
    <t>F03Z</t>
  </si>
  <si>
    <t>Herklappen-OP; mit invasiver Herzuntersuchung; mit HLM</t>
  </si>
  <si>
    <t>Cardiac Valve Proc W Pump W Invasive Cardiac Inves Procedure</t>
  </si>
  <si>
    <t>F04A</t>
  </si>
  <si>
    <t>Herzklappen-OP; ohne invasive Herzuntersuchung; mit HLM; mit schwersten oder schweren KK</t>
  </si>
  <si>
    <t>Cardiac Valve Proc W Pump W/O Invasive Cardiac Inves Proc W Cat or Sev CC</t>
  </si>
  <si>
    <t>F04B</t>
  </si>
  <si>
    <t>Herzklappen-OP; ohne invasive Herzuntersuchung; ohne HLM; ohne schwerste oder schwere KK</t>
  </si>
  <si>
    <t>Cardiac Valve Proc W Pump W/O Invasive Cardiac Inves Pr W/O Cat or Sev CC</t>
  </si>
  <si>
    <t>F05A</t>
  </si>
  <si>
    <t>Koronarer Bypass; mit invasiver Herzuntersuchung; mit schwersten KK</t>
  </si>
  <si>
    <t>Coronary Bypass W Invasive Cardiac Inves Procedure W Catastrophic CC</t>
  </si>
  <si>
    <t>F05B</t>
  </si>
  <si>
    <t>Koronarer Bypass; mit invasiver Herzuntersuchung; ohne schwerste KK</t>
  </si>
  <si>
    <t>Coronary Bypass W Invasive Cardiac Inves Procedure W/O Catastrophic CC</t>
  </si>
  <si>
    <t>F06A</t>
  </si>
  <si>
    <t>Koronarer Bypass; ohne invasiver Herzuntersuchung; mit schwersten oder schweren KK</t>
  </si>
  <si>
    <t>Coronary Bypass W/O Invasive Cardiac Inves Procedure W Catastr or Severe CC</t>
  </si>
  <si>
    <t>F06B</t>
  </si>
  <si>
    <t>Koronarer Bypass; ohne invasiver Herzuntersuchung; ohne schwerste oder schwere KK</t>
  </si>
  <si>
    <t>Coronary Bypass W/O Invasive Cardiac Inves Procedure W/O Catastr or Severe CC</t>
  </si>
  <si>
    <t>F07Z</t>
  </si>
  <si>
    <t>Sonstige Kardiothorakale- / Gefäßprozeduren; mit HLM</t>
  </si>
  <si>
    <t>Other Cardiothoracic/Vascular Procedures W Pump</t>
  </si>
  <si>
    <t>F08A</t>
  </si>
  <si>
    <t>Gefäß-OPs; Hauptrekonstruktion; ohne HLM; mit schwersten KK</t>
  </si>
  <si>
    <t>Major Reconstruct Vascular Procedures W/O Pump W Catastrophic CC</t>
  </si>
  <si>
    <t>F08B</t>
  </si>
  <si>
    <t>Gefäß-OPs; Hauptrekonstruktion; ohne HLM; ohne schwerste KK</t>
  </si>
  <si>
    <t>Major Reconstruct Vascular Procedures W/O Pump W/O Catastrophic CC</t>
  </si>
  <si>
    <t>F09Z</t>
  </si>
  <si>
    <t>Sonstige kardiothorakale OPs; ohne HLM</t>
  </si>
  <si>
    <t>Other Cardiothoracic Procedures W/O Pump</t>
  </si>
  <si>
    <t>F10Z</t>
  </si>
  <si>
    <t>Perkutane Koronarangiographie; mit AMI</t>
  </si>
  <si>
    <t>Percutaneous Coronary Angioplasty W AMI</t>
  </si>
  <si>
    <t>F11A</t>
  </si>
  <si>
    <t>Amputation; aufgrund von Kreislaufsystemerkrankungen ; ausgenommen obere Extremitäten und Zehen; mit schwersten KK</t>
  </si>
  <si>
    <t>Amputation for Circ System Except Upper Limb and Toe W Catastrophic CC</t>
  </si>
  <si>
    <t>G67B</t>
  </si>
  <si>
    <t>Ösophagitis, Gastroenterale Erkrankungen; Alter &gt; 9; ohne schwerste oder schwere KK</t>
  </si>
  <si>
    <t>Oesophagitis, Gastroent &amp; Misc Digestive Systm Disorders Age&gt;9 W/O Cat/Sev CC</t>
  </si>
  <si>
    <t>F12Z</t>
  </si>
  <si>
    <t>Herzschrittmacherimplantation</t>
  </si>
  <si>
    <t>Cardiac Pacemaker Implantation</t>
  </si>
  <si>
    <t>F13Z</t>
  </si>
  <si>
    <t>Amputation der oberen Extremitäten und Zehen; aufgrund von Kreislaufsystemerkrankungen</t>
  </si>
  <si>
    <t>Upper Limb and Toe Amputation for Circulatory System Disorders</t>
  </si>
  <si>
    <t>F14A</t>
  </si>
  <si>
    <t>Gefäß-OPs; ausgenommen Hauptrekonstruktion; ohne HLM; mit schwersten KK</t>
  </si>
  <si>
    <t>Vascular Procs Except Major Reconstruction W/O Pump W Catastrophic CC</t>
  </si>
  <si>
    <t>F14B</t>
  </si>
  <si>
    <t>Gefäß-OPs; ausgenommen Hauptrekonstruktion; ohne HLM; mit schweren KK</t>
  </si>
  <si>
    <t>Vascular Procs Except Major Reconstruction W/O Pump W Severe CC</t>
  </si>
  <si>
    <t>F14C</t>
  </si>
  <si>
    <t>Gefäß-OPs; ausgenommen Hauptrekonstruktion; ohne HLM; ohne schwerste oder schwere KK</t>
  </si>
  <si>
    <t>Vascular Procs Except Major Reconstruction W/O Pump W/O Catastr or Severe CC</t>
  </si>
  <si>
    <t>F15Z</t>
  </si>
  <si>
    <t>Perkutane Koronarangioplastie; ohne AMI; mit Stent Implantation</t>
  </si>
  <si>
    <t>Percutaneous Coronary Angioplasty W/O AMI W Stent Implantation</t>
  </si>
  <si>
    <t>F16Z</t>
  </si>
  <si>
    <t>Perkutane Koronarangioplastie; ohne AMI; ohne Stent Implantation</t>
  </si>
  <si>
    <t>Percutaneous Coronary Angioplasty W/O AMI W/O Stent Implantation</t>
  </si>
  <si>
    <t>F17Z</t>
  </si>
  <si>
    <t>Herzschrittmacherersatz</t>
  </si>
  <si>
    <t>Cardiac Pacemaker Replacement</t>
  </si>
  <si>
    <t>F18Z</t>
  </si>
  <si>
    <t>Herzschrittmacherrevision; ohne Aggregatersatz</t>
  </si>
  <si>
    <t>Cardiac Pacemaker Revision Except Device Replacement</t>
  </si>
  <si>
    <t>F19Z</t>
  </si>
  <si>
    <t>Sonstige transvaskuläre, perkutane Herzintervention</t>
  </si>
  <si>
    <t>Other Trans-Vascular Percutaneous Cardiac Intervention</t>
  </si>
  <si>
    <t>F20Z</t>
  </si>
  <si>
    <t>Venenligatur / -stripping</t>
  </si>
  <si>
    <t>Vein Ligation and Stripping</t>
  </si>
  <si>
    <t>B05Z</t>
  </si>
  <si>
    <t>Karpaltunnelspaltung</t>
  </si>
  <si>
    <t>Carpal Tunnel Release</t>
  </si>
  <si>
    <t>E61B</t>
  </si>
  <si>
    <t>Lungenembolie ohne schwere/schwerste KK</t>
  </si>
  <si>
    <t>Pulmonary Embolism W/O Catastrophic or Severe CC</t>
  </si>
  <si>
    <t>F40Z</t>
  </si>
  <si>
    <t>Kreislaufsystemdiagnose; mit Beatmung</t>
  </si>
  <si>
    <t>Circulatory System Diagnosis W Ventilator Support</t>
  </si>
  <si>
    <t>F41A</t>
  </si>
  <si>
    <t>Kreislaufsystemerkrankungen ; mit AMI; mit invasiver Herzuntersuchung; mit schwersten oder schweren KK</t>
  </si>
  <si>
    <t>Circulatory Disorders W AMI W Invasive Cardiac Inves Proc W Cat or Sev CC</t>
  </si>
  <si>
    <t>F41B</t>
  </si>
  <si>
    <t>Kreislaufsystemerkrankungen ; mit AMI; mit invasiver Herzuntersuchung; ohne schwerste oder schwere KK</t>
  </si>
  <si>
    <t>Circulatory Disorders W AMI W Invasive Cardiac Inves Proc W/O Cat or Sev CC</t>
  </si>
  <si>
    <t>F42A</t>
  </si>
  <si>
    <t>Kreislaufsystemerkrankungen ; ohne AMI; mit invasiver Herzuntersuchung; mit komplexer Diagnose/OP</t>
  </si>
  <si>
    <t>Circulatory Disorders W/O AMI W Invasive Cardiac Inves Proc W Complex DX/Pr</t>
  </si>
  <si>
    <t>F42B</t>
  </si>
  <si>
    <t>Kreislaufsystemerkrankung ; ohne AMI; mit invasiver Herzuntersuchung; ohne komplexer Diagnose/OP</t>
  </si>
  <si>
    <t>Circulatory Disorders W/O AMI W Invasive Cardiac Inves Proc W/O Complex DX/Pr</t>
  </si>
  <si>
    <t>F60A</t>
  </si>
  <si>
    <t>Kreislaufsystemerkrankung ; mit AMI; ohne invasiver Herzuntersuchung; mit schwersten oder schweren KK</t>
  </si>
  <si>
    <t>Circulatory Disorders W AMI W/O Invasive Cardiac Inves Proc W Cat or Sev CC</t>
  </si>
  <si>
    <t>F60B</t>
  </si>
  <si>
    <t>Kreislaufsystemerkrankung ; mit AMI; ohne invasiver Herzuntersuchung; ohne schwerste oder schwere KK</t>
  </si>
  <si>
    <t>Circulatory Disorders W AMI W/O Invasive Cardiac Inves Proc W/O Cat or Sev CC</t>
  </si>
  <si>
    <t>F60C</t>
  </si>
  <si>
    <t>Kreislaufsystemdiagnose ; mit AMI; ohne invasiver Herzuntersuchung; verstorben</t>
  </si>
  <si>
    <t>Circulatory Disorders W AMI W/O Invasive Cardiac Inves Procedure, Died</t>
  </si>
  <si>
    <t>F63B</t>
  </si>
  <si>
    <t>Venenthrombose; ohne schwerste oder schwere KK</t>
  </si>
  <si>
    <t>Venous Thrombosis W/O Catastrophic or Severe CC</t>
  </si>
  <si>
    <t>F62A</t>
  </si>
  <si>
    <t>Herzversagen und Schock; mit schwersten KK</t>
  </si>
  <si>
    <t>Heart Failure and Shock W Catastrophic CC</t>
  </si>
  <si>
    <t>I69B</t>
  </si>
  <si>
    <t>Knochenerkrankungen und spezifische Arthropathien; Alter &gt; 74; ohne schwerste oder schweren KK</t>
  </si>
  <si>
    <t>Bone Diseases and Specific Arthropathies Age&gt;74 W/O Catastrophic or Severe CC</t>
  </si>
  <si>
    <t>H60C</t>
  </si>
  <si>
    <t>Leberzirrhose und alkoholische Hepatitis; ohne schwerste oder schwere KK</t>
  </si>
  <si>
    <t>Cirrhosis and Alcoholic Hepatitis W/O Catastrophic or Severe CC</t>
  </si>
  <si>
    <t>U66Z</t>
  </si>
  <si>
    <t>Eß- und obsessiv-kompulsive Störungen</t>
  </si>
  <si>
    <t>Eating and Obsessive-Compulsive Disorders</t>
  </si>
  <si>
    <t>F64Z</t>
  </si>
  <si>
    <t>Hautgeschwüre aufgrund von Kreislaufsystemstörungen</t>
  </si>
  <si>
    <t>Skin Ulcers for Circulatory Disorders</t>
  </si>
  <si>
    <t>B60B</t>
  </si>
  <si>
    <t>Nichtakute Paraplegie/Quadriplegie; mit oder ohne OPs; ohne schwerste KK</t>
  </si>
  <si>
    <t>Non Acute Paraplegia/Quadriplegia W or W/O O.R. Procedures W/O Catastr CC</t>
  </si>
  <si>
    <t>I64B</t>
  </si>
  <si>
    <t>Osteomyelitis Alter&lt; 65; ohne schwerste oder schwere KK</t>
  </si>
  <si>
    <t>Osteomyelitis Age&lt;65 W/O Catastrophic or Severe CC</t>
  </si>
  <si>
    <t>C09Z</t>
  </si>
  <si>
    <t>Sonstige OPs an der Linse</t>
  </si>
  <si>
    <t>Other Lens Procedures</t>
  </si>
  <si>
    <t>961Z</t>
  </si>
  <si>
    <t>Unakzeptable Hauptdiagnose</t>
  </si>
  <si>
    <t>Unacceptable Principal Diagnosis</t>
  </si>
  <si>
    <t>I09A</t>
  </si>
  <si>
    <t>Spinalfusion; mit schwerste oder schweren KK</t>
  </si>
  <si>
    <t>Spinal Fusion W Catastrophic or Severe CC</t>
  </si>
  <si>
    <t>I10A</t>
  </si>
  <si>
    <t>Sonstige Rücken- und Hals-OPs; mit schwersten oder schweren KK</t>
  </si>
  <si>
    <t>Other Back and Neck Procedures W Catastrophic or Severe CC</t>
  </si>
  <si>
    <t>F68Z</t>
  </si>
  <si>
    <t>Kongenitale Herzkrankheiten</t>
  </si>
  <si>
    <t>Congenital Heart Disease</t>
  </si>
  <si>
    <t>E75B</t>
  </si>
  <si>
    <t>Sonstige Diagnosen des Atemwegssystems; ( Alter &lt; 65; mit KK ) oder ( Alter &gt; 64; ohne KK )</t>
  </si>
  <si>
    <t>Other Respiratory System Diagnosis (Age&lt;65 W CC) or (Age&gt;64 W/O CC)</t>
  </si>
  <si>
    <t>I03A</t>
  </si>
  <si>
    <t>Hüftrevision; mit schwersten oder schweren KK</t>
  </si>
  <si>
    <t>Hip Revision W Catastrophic or Severe CC</t>
  </si>
  <si>
    <t>E75A</t>
  </si>
  <si>
    <t>Sonstige Diagnosen des Atemwegssystems; Alter &gt; 64; mit KK</t>
  </si>
  <si>
    <t>Other Respiratory System Diagnosis Age&gt;64 W CC</t>
  </si>
  <si>
    <t>K64B</t>
  </si>
  <si>
    <t>Endokrine Erkrankungen; ohne schwerste oder schweren KK</t>
  </si>
  <si>
    <t>Endocrine Disorders W/O Catastrophic or Severe CC</t>
  </si>
  <si>
    <t>I05Z</t>
  </si>
  <si>
    <t>Verletzungen von : Schulter, Arm, Ellbogen, Knie, Bein, Fußgelenk; Alter &lt; 65; ohne KK</t>
  </si>
  <si>
    <t>Injury to Shoulder, Arm, Elbow, Knee, Leg or Ankle Age&lt;65 W/O CC</t>
  </si>
  <si>
    <t>B72Z</t>
  </si>
  <si>
    <t>Infektion des Nervensystems; ausgenommen virale Meningitis</t>
  </si>
  <si>
    <t>Nervous System Infection Except Viral Meningitis</t>
  </si>
  <si>
    <t>I69A</t>
  </si>
  <si>
    <t>Knochenerkrankungen und spezifische Arthropathien; Alter &gt; 74; mit schwersten oder schweren KK</t>
  </si>
  <si>
    <t>Bone Diseases and Specific Arthropathies Age&gt;74 W Catastrophic or Severe CC</t>
  </si>
  <si>
    <t>F75B</t>
  </si>
  <si>
    <t>Sonstige Kreislaufsystemdiagnosen; mit schweren KK</t>
  </si>
  <si>
    <t>Other Circulatory System Diagnoses W Severe CC</t>
  </si>
  <si>
    <t>I11Z</t>
  </si>
  <si>
    <t>Gliedmaßenverlängerungs-OPs</t>
  </si>
  <si>
    <t>Limb Lengthening Procedures</t>
  </si>
  <si>
    <t>F69A</t>
  </si>
  <si>
    <t>Herzklappenerkrankungen; mit schwersten oder schweren KK</t>
  </si>
  <si>
    <t>Valvular Disorders W Catastrophic or Severe CC</t>
  </si>
  <si>
    <t>F71A</t>
  </si>
  <si>
    <t>Leichte Herzrhythmusstörungen und Reizleitungsstörungen; mit schwersten oder schweren KK</t>
  </si>
  <si>
    <t>Non-Major Arrhythmia and Conduction Disorders W Catastrophic or Severe CC</t>
  </si>
  <si>
    <t>G67A</t>
  </si>
  <si>
    <t>Ösophagitis, Gastroenterale Erkrankungen; Alter &gt; 9; mit schwersten oder schweren KK</t>
  </si>
  <si>
    <t>Oesophagitis, Gastroent &amp; Misc Digestive System Disorders Age&gt;9 W Cat/Sev CC</t>
  </si>
  <si>
    <t>D60B</t>
  </si>
  <si>
    <t>Maligne Neoplasie an Ohr, Nase, Mund und Hals ohne schwere/schwerste KK</t>
  </si>
  <si>
    <t>Ear, Nose, Mouth and Throat Malignancy W/O Catastrophic or Severe CC</t>
  </si>
  <si>
    <t>E74C</t>
  </si>
  <si>
    <t>Interstitielle Lungenerkrankung; Alter &lt; 65; ohne schwerste oder schwere KK</t>
  </si>
  <si>
    <t>Interstitial Lung Disease Age&lt;65 W/O Catastrophic or Severe CC</t>
  </si>
  <si>
    <t>I21Z</t>
  </si>
  <si>
    <t>Lokale Exzision und Entfernung interner Fixateure von Hüfte und Femur</t>
  </si>
  <si>
    <t>Local Excision and Removal Internal Fixation Devices of Hip and Femur</t>
  </si>
  <si>
    <t>I14Z</t>
  </si>
  <si>
    <t>Stumpfrevision</t>
  </si>
  <si>
    <t>Stump Revision</t>
  </si>
  <si>
    <t>I15Z</t>
  </si>
  <si>
    <t>Kranio-faziale Operation</t>
  </si>
  <si>
    <t>Cranio-Facial Surgery</t>
  </si>
  <si>
    <t>I22Z</t>
  </si>
  <si>
    <t>Grosse OP am Handgelenk, der Hand oder dem Daumen</t>
  </si>
  <si>
    <t>Major Wrist, Hand and Thumb Procedures</t>
  </si>
  <si>
    <t>B81B</t>
  </si>
  <si>
    <t>Sonstige Erkrankungen des Nervensystems; ohne schwerste oder schwere KK</t>
  </si>
  <si>
    <t>Other Disorders of the Nervous System W/O Catastrophic or Severe CC</t>
  </si>
  <si>
    <t>H64B</t>
  </si>
  <si>
    <t>Erkrankungen des Gallentraktes; ohne KK</t>
  </si>
  <si>
    <t>Disorders of the Biliary Tract W/O CC</t>
  </si>
  <si>
    <t>L67C</t>
  </si>
  <si>
    <t>Sonstige Nieren- und Harnwegsdiagnosen; ohne schwerste oder schwere KK</t>
  </si>
  <si>
    <t>Other Kidney and Urinary Tract Diagnoses W/O Catastrophic or Severe CC</t>
  </si>
  <si>
    <t>G61B</t>
  </si>
  <si>
    <t>GI-Blutung Alter &lt; 65; ohne schwerste oder schwere KK</t>
  </si>
  <si>
    <t>GI Haemorrhage Age&lt;65 W/O Catastrophic or Severe CC</t>
  </si>
  <si>
    <t>I12A</t>
  </si>
  <si>
    <t>Knochen- / Gelenksinfektion mit Beeinträchtigung des Muskelsystems &amp; Bindegewebes; mit schwersten KK</t>
  </si>
  <si>
    <t>Infect/Inflam of Bone &amp; Joint W Misc Musc Sys &amp; Conn Tiss Procs W Catastr CC</t>
  </si>
  <si>
    <t>F21A</t>
  </si>
  <si>
    <t>Sonstige OPs am Kreislaufsystem; mit schwersten KK oder ( Alter &gt; 64 ohne schwerste KK )</t>
  </si>
  <si>
    <t>Other Circulatory System O.R. Procedures W Cat CC or (Age&gt;64 W/O Cat CC)</t>
  </si>
  <si>
    <t>I17Z</t>
  </si>
  <si>
    <t>Kiefer-Gesichts-OPs</t>
  </si>
  <si>
    <t>Maxillo-Facial Surgery</t>
  </si>
  <si>
    <t>I25Z</t>
  </si>
  <si>
    <t>Diagnostische OPs an Knochen und Gelenk; inkl. Biopsie</t>
  </si>
  <si>
    <t>Bone and Joint Diagnostic Procedures including Biopsy</t>
  </si>
  <si>
    <t>E65A</t>
  </si>
  <si>
    <t>Chronisch obstruktive Lungenkrankheit mit schweren/schwersten KK</t>
  </si>
  <si>
    <t>Chronic Obstructive Airways Disease W Catastrophic or Severe CC</t>
  </si>
  <si>
    <t>F65A</t>
  </si>
  <si>
    <t>Periphere Blutgefäßstörungen; mit schwersten oder schweren KK</t>
  </si>
  <si>
    <t>Peripheral Vascular Disorders W Catastrophic or Severe CC</t>
  </si>
  <si>
    <t>B71A</t>
  </si>
  <si>
    <t>Kranielle oder periphere Nervenerkrankung; mit KK</t>
  </si>
  <si>
    <t>Cranial and Peripheral Nerve Disorders W CC</t>
  </si>
  <si>
    <t>T62A</t>
  </si>
  <si>
    <t>Fieber unbekannter Herkunft; mit KK</t>
  </si>
  <si>
    <t>Fever of Unknown Origin W CC</t>
  </si>
  <si>
    <t>I19Z</t>
  </si>
  <si>
    <t>Andere Ellbogen- oder Unterarm-OPs</t>
  </si>
  <si>
    <t>Other Elbow or Forearm Procedures</t>
  </si>
  <si>
    <t>L63B</t>
  </si>
  <si>
    <t>Nieren- und Harnwegsinfektion; Alter &gt; 69; ohne schwerste KK</t>
  </si>
  <si>
    <t>Kidney and Urinary Tract Infections Age&gt;69 W/O Catastrophic CC</t>
  </si>
  <si>
    <t>I61Z</t>
  </si>
  <si>
    <t>Sonstige Femurfrakturen</t>
  </si>
  <si>
    <t>Other Femoral Fractures</t>
  </si>
  <si>
    <t>I62A</t>
  </si>
  <si>
    <t>Becken- und Femurhalsfrakturen; mit schwersten KK</t>
  </si>
  <si>
    <t>Fractures of Pelvis and Femoral Neck W Catastrophic CC</t>
  </si>
  <si>
    <t>I76B</t>
  </si>
  <si>
    <t>Andere Bindegewebserkrangungen ( Alter &lt; 70; mit KK ) oder ( Alter&gt; 69; ohne KK )</t>
  </si>
  <si>
    <t>Komplexe therapeutische Gastroskopie bei grossen Erkrankungen des Verdauungstraktes; ohne schwerste oder schwere KK / kompl. OP</t>
  </si>
  <si>
    <t>Cmplx Therapeutic Gastroscopy for Mjr Digestive Dis W/O Cat or Sev CC/Comp Pr</t>
  </si>
  <si>
    <t>G41A</t>
  </si>
  <si>
    <t>Kompl. therapeutische Gastroskopie bei kleinen Erkrankungen des Verdauungssystems</t>
  </si>
  <si>
    <t>Complex Therapeutic Gastroscopy for Non-Major Digestive Diseases</t>
  </si>
  <si>
    <t>G41B</t>
  </si>
  <si>
    <t>Komplexe therapeutische Gastroskopie bei kleinen Erkrankungen des Verdauungssystems; am gleichen Tag</t>
  </si>
  <si>
    <t>Complex Therapeutic Gastroscopy for Non-Major Digestive Diseases, Sameday</t>
  </si>
  <si>
    <t>G42A</t>
  </si>
  <si>
    <t>Sonstige Gastroskopie bei grossen Erkrankungen des Verdauungssystems</t>
  </si>
  <si>
    <t>Other Gastroscopy for Major Digestive Disease</t>
  </si>
  <si>
    <t>G42B</t>
  </si>
  <si>
    <t>Sonstige Gastroskopie bei grossen Erkrankungen des Verdauungssystems; am gleichen Tag</t>
  </si>
  <si>
    <t>Other Gastroscopy for Major Digestive Disease, Sameday</t>
  </si>
  <si>
    <t>G43Z</t>
  </si>
  <si>
    <t>Komplexe Koloskopie</t>
  </si>
  <si>
    <t>Complex Therapeutic Colonoscopy</t>
  </si>
  <si>
    <t>G44A</t>
  </si>
  <si>
    <t>Sonstige Koloskopie; mit schwersten oder schweren KK oder kompl. OP</t>
  </si>
  <si>
    <t>Other Colonoscopy W Catastrophic or Severe CC or Complicating Procedure</t>
  </si>
  <si>
    <t>G44B</t>
  </si>
  <si>
    <t>Sonstige Koloskopie; ohne schwerste oder schwere KK oder kompl. OP</t>
  </si>
  <si>
    <t>Other Colonoscopy W/O Catastrophic or Severe CC or Complicating Procedure</t>
  </si>
  <si>
    <t>G44C</t>
  </si>
  <si>
    <t>Sonstige Koloskopie, am gleichen Tag</t>
  </si>
  <si>
    <t>Other Colonoscopy, Sameday</t>
  </si>
  <si>
    <t>G45A</t>
  </si>
  <si>
    <t>Sonstige Gastroskopie bei kleinen Erkrankungen des Verdauungssystems</t>
  </si>
  <si>
    <t>Other Gastroscopy for Non-Major Digestive Disease</t>
  </si>
  <si>
    <t>G45B</t>
  </si>
  <si>
    <t>Sonstige Gastroskopie bei kleinen Erkrankungen des Verdauungssystems, am gleichen Tag</t>
  </si>
  <si>
    <t>Other Gastroscopy for Non-Major Digestive Disease, Sameday</t>
  </si>
  <si>
    <t>G60A</t>
  </si>
  <si>
    <t>Malignom des Verdauungstraktes; mit schwersten oder schweren KK</t>
  </si>
  <si>
    <t>Digestive Malignancy W Catastrophic or Severe CC</t>
  </si>
  <si>
    <t>R03B</t>
  </si>
  <si>
    <t>Lymphom und Leukämie; mit sonstigen OPs; ohne schwerste oder schwere KK</t>
  </si>
  <si>
    <t>Lymphoma and Leukaemia W Other O.R. Procedures W/O Catastrophic or Severe CC</t>
  </si>
  <si>
    <t>B69C</t>
  </si>
  <si>
    <t>TIA und precereb. Okklusion; ohne schwerste oder schwere KK</t>
  </si>
  <si>
    <t>TIA and Precerebral Occlusion W/O Catastrophic or Severe CC</t>
  </si>
  <si>
    <t>T64B</t>
  </si>
  <si>
    <t>Sonstige Infektion und parasitäre Erkrankungen; ohne schwerste und schwere KK</t>
  </si>
  <si>
    <t>Other Infectious and Parasitic Diseases W/O Catastrophic or Severe CC</t>
  </si>
  <si>
    <t>H63B</t>
  </si>
  <si>
    <t>Lebererkrankungen; ausgenommen Malignom, Zirrhose, alkoholische Hepatitis; ohne schwerste oder schwere KK</t>
  </si>
  <si>
    <t>Disorders of Liver Excep Malig, Cirrhosis, Alcoholic Hepatitis W/O Cat/Sev CC</t>
  </si>
  <si>
    <t>V60Z</t>
  </si>
  <si>
    <t>Alkoholintoxikation und Entzug</t>
  </si>
  <si>
    <t>Alcohol Intoxication and Withdrawal</t>
  </si>
  <si>
    <t>I64A</t>
  </si>
  <si>
    <t>Osteomyelitis ( Alter &lt; 65; mit schwersten oder schweren KK ) oder Alter &gt; 64</t>
  </si>
  <si>
    <t>Osteomyelitis (Age&lt; 65 W Catastrophic or Severe CC) or Age&gt;64</t>
  </si>
  <si>
    <t>G65A</t>
  </si>
  <si>
    <t>GI Obstruktion; mit KK</t>
  </si>
  <si>
    <t>GI Obstruction W CC</t>
  </si>
  <si>
    <t>G65B</t>
  </si>
  <si>
    <t>GI Obstruktion; ohne KK</t>
  </si>
  <si>
    <t>GI Obstruction W/O CC</t>
  </si>
  <si>
    <t>G66A</t>
  </si>
  <si>
    <t>Abdominalschmerz oder mesenteriale Adenitis; mit KK</t>
  </si>
  <si>
    <t>Abdominal Pain or Mesenteric Adenitis W CC</t>
  </si>
  <si>
    <t>G66B</t>
  </si>
  <si>
    <t>Abdominalschmerz oder mesenteriale Adenitis; ohne KK</t>
  </si>
  <si>
    <t>Abdominal Pain or Mesenteric Adenitis W/O CC</t>
  </si>
  <si>
    <t>U61B</t>
  </si>
  <si>
    <t>Schizophrenie ohne Mentalen Gesundheitsstatus</t>
  </si>
  <si>
    <t>Schizophrenia Disorders W/O Mental Health Legal Status</t>
  </si>
  <si>
    <t>I65A</t>
  </si>
  <si>
    <t>Malignom des Bindegewebes; inkl. pathol. Fraktur; Alter &gt; 64</t>
  </si>
  <si>
    <t>Connective Tissue Malignancy, including Pathological Fracture Age&gt;64</t>
  </si>
  <si>
    <t>G68A</t>
  </si>
  <si>
    <t>Gastroenteritis; Alter &lt; 10; mit KK</t>
  </si>
  <si>
    <t>Gastroenteritis Age&lt;10 W CC</t>
  </si>
  <si>
    <t>G68B</t>
  </si>
  <si>
    <t>Gastroenteritis; Alter &lt; 10; ohne KK</t>
  </si>
  <si>
    <t>Gastroenteritis Age&lt;10 W/O CC</t>
  </si>
  <si>
    <t>G69Z</t>
  </si>
  <si>
    <t>Ösophagitis und Gastroenterale Erkrankungen; Alter &lt; 10</t>
  </si>
  <si>
    <t>Oesophagitis and Misc Digestive System Disorders Age&lt;10</t>
  </si>
  <si>
    <t>B70B</t>
  </si>
  <si>
    <t>Apoplexie; mit sonstige KK</t>
  </si>
  <si>
    <t>Stroke W Other CC</t>
  </si>
  <si>
    <t>I66A</t>
  </si>
  <si>
    <t>Sonstige Bindegewebeerkrankungen; ( Alter &lt; 65; mit schwersten oder schweren KK ) oder Alter &gt; 64</t>
  </si>
  <si>
    <t>Other Connective Tissue Disorders (Age&lt;65 W Catastr or Severe CC) or Age&gt;64</t>
  </si>
  <si>
    <t>Leber, Galle und Pankreas</t>
  </si>
  <si>
    <t>H01A</t>
  </si>
  <si>
    <t xml:space="preserve">Pankreas-, Leber- und Shunt-OPs; mit schwersten KK </t>
  </si>
  <si>
    <t>Pancreas, Liver and Shunt Procedures W Catastrophic CC</t>
  </si>
  <si>
    <t>H01B</t>
  </si>
  <si>
    <t>Tracheostomie; jedes Alter; jeder Zustand</t>
  </si>
  <si>
    <t>MDC</t>
  </si>
  <si>
    <t>Gesamtanzahl</t>
  </si>
  <si>
    <t>Haut, Subcutanes Gewebe und Mamma</t>
  </si>
  <si>
    <t>J01Z</t>
  </si>
  <si>
    <t>Mikrovaskulärer Gewebetransfer bei Haut-, Unterhautgewebe- und Brusterkrankungen</t>
  </si>
  <si>
    <t>Microvascular Tissue Transfer for Skin, Subcutaneous Tissue &amp; Breast Disorder</t>
  </si>
  <si>
    <t>J02A</t>
  </si>
  <si>
    <t>Untere Extremität; mit Hauttransplantat/-lappen; mit Ulkus/Cellulitis; mit schwersten KK</t>
  </si>
  <si>
    <t>Lower Limb W Skin Graft/Flap Repair W Ulcer/Cellulitis W Catastrophic CC</t>
  </si>
  <si>
    <t>J02B</t>
  </si>
  <si>
    <t>Untere Extremität; mit Hauttransplantat/-lappen; mit Ulkus/Cellulitis; ohne schwerste KK</t>
  </si>
  <si>
    <t>Lower Limb W Skin Graft/Flap Repair W Ulcer/Cellulitis W/O Catastrophic CC</t>
  </si>
  <si>
    <t>J03A</t>
  </si>
  <si>
    <t>Untere Extremität; mit Hauttransplantat/-lappen; ohne Ulkus/Cellulitis; mit schwersten oder schweren KK</t>
  </si>
  <si>
    <t>Lower Limb W Skin Graft/Flap Repair W/O Ulcer/Cellulitis W Cat or Severe CC</t>
  </si>
  <si>
    <t>J03B</t>
  </si>
  <si>
    <t>Untere Extremität; mit Hauttransplantat/-lappen; ohne Ulkus/Cellulitis; ohne schwerste oder schwere KK</t>
  </si>
  <si>
    <t>Lower Limb W Skin Graft/Flap Repair W/O Ulcer/Cellulitis W/O Cat or Severe CC</t>
  </si>
  <si>
    <t>I71A</t>
  </si>
  <si>
    <t>Muskel-Sehnenerkrankungen; Alter &gt; 69; mit KK</t>
  </si>
  <si>
    <t>Musculotendinous Disorders Age&gt;69 W CC</t>
  </si>
  <si>
    <t>J04B</t>
  </si>
  <si>
    <t>Untere Extremität; ohne Hauttransplantat/-lappen; mit Ulkus/Cellulitis; ohne schwerste oder schwere KK</t>
  </si>
  <si>
    <t>Lower Limb W/O Skin Graft/Flap Repair W Ulcer/Cellulitis W/O Cat or Sev CC</t>
  </si>
  <si>
    <t>J05Z</t>
  </si>
  <si>
    <t>Untere Extremität; ohne Hauttransplantat/-lappen; ohne Ulkus/Cellulitis; mit sonst. OPs</t>
  </si>
  <si>
    <t>Lower Limb W Other O.R. Proc W/O Skin Graft/Flap Repair W/O Ulcer/Cellulitis</t>
  </si>
  <si>
    <t>J06A</t>
  </si>
  <si>
    <t>Größere Eingriffe bei malignem Brustbefund</t>
  </si>
  <si>
    <t>Major Procedures for Malignant Breast Conditions</t>
  </si>
  <si>
    <t>J06B</t>
  </si>
  <si>
    <t>Größere Eingriffe bei nicht-malignem Brustbefund</t>
  </si>
  <si>
    <t>Major Procedures for Non-Malignant Breast Conditions</t>
  </si>
  <si>
    <t>J07A</t>
  </si>
  <si>
    <t>Kleinere Eingriffe bei malignem Brustbefund</t>
  </si>
  <si>
    <t>Minor Procedures for Malignant Breast Conditions</t>
  </si>
  <si>
    <t>J07B</t>
  </si>
  <si>
    <t>Kleinere Eingriffe bei nicht-malignem Brustbefund</t>
  </si>
  <si>
    <t>Minor Procedures for Non-Malignant Breast Conditions</t>
  </si>
  <si>
    <t>J08A</t>
  </si>
  <si>
    <t>Sonstige Hauttransplantierungs- und/oder Wundreinigungs-OPs; mit schwersten oder schweren KK</t>
  </si>
  <si>
    <t>Other Skin Graft and/or Debridement Procedures W Catastrophic or Severe CC</t>
  </si>
  <si>
    <t>J08B</t>
  </si>
  <si>
    <t>Sonstige Hauttransplantierungs- und/oder Wundreinigungs-OPs; ohne schwersten oder schweren KK</t>
  </si>
  <si>
    <t>Other Skin Graft and/or Debridement Procedures W/O Catastrophic or Severe CC</t>
  </si>
  <si>
    <t>J09Z</t>
  </si>
  <si>
    <t>Perianal und pilonidal OPs</t>
  </si>
  <si>
    <t>Perianal and Pilonidal Procedures</t>
  </si>
  <si>
    <t>J10Z</t>
  </si>
  <si>
    <t>Haut-, Unterhautgewebe- und Brustplastik-OPs</t>
  </si>
  <si>
    <t>Skin, Subcutaneous Tissue and Breast Plastic O.R. Procedures</t>
  </si>
  <si>
    <t>G62Z</t>
  </si>
  <si>
    <t>Kompl. peptisches Ulkus</t>
  </si>
  <si>
    <t>Complicated Peptic Ulcer</t>
  </si>
  <si>
    <t>G64Z</t>
  </si>
  <si>
    <t>Entzündliche Darmerkrankungen</t>
  </si>
  <si>
    <t>Inflammatory Bowel Disease</t>
  </si>
  <si>
    <t>J60B</t>
  </si>
  <si>
    <t>Hautulkus; Alter &lt; 65</t>
  </si>
  <si>
    <t>Skin Ulcers Age&lt;65</t>
  </si>
  <si>
    <t>J61Z</t>
  </si>
  <si>
    <t>Schwere Hauterkrankungen</t>
  </si>
  <si>
    <t>Severe Skin Disorders</t>
  </si>
  <si>
    <t>I75B</t>
  </si>
  <si>
    <t>Verletzungen von : Schulter, Arm, Ellbogen, Knie, Bein, Fußgelenk; ( Alter &lt; 65; mit KK ) oder ( Alter &gt; 64; ohne KK )</t>
  </si>
  <si>
    <t>Inj to Should, Arm, Elbow, Knee, Leg, Ankle (Age&lt;65 W CC) or (Age&gt;64 W/O CC)</t>
  </si>
  <si>
    <t>I66B</t>
  </si>
  <si>
    <t>Sonstige Bindegewebeerkrankungen; Alter &lt; 65; ohne schwerste oder schwere KK</t>
  </si>
  <si>
    <t>Other Connective Tissue Disorders Age&lt;65 W/O Catastrophic or Severe CC</t>
  </si>
  <si>
    <t>J62B</t>
  </si>
  <si>
    <t>Maligne Brusterkrankung ( Alter &lt; 70; mit KK ) oder ( Alter &gt; 69; ohne KK )</t>
  </si>
  <si>
    <t>Malignant Breast Disorders (Age&lt;70 W CC) or (Age&gt;69 W/O CC)</t>
  </si>
  <si>
    <t>J63Z</t>
  </si>
  <si>
    <t>Nicht-maligne Brusterkrankungen</t>
  </si>
  <si>
    <t>Non-Malignant Breast Disorders</t>
  </si>
  <si>
    <t>J64A</t>
  </si>
  <si>
    <t>Cellulitis; Alter &gt; 59; mit schwersten oder schweren KK</t>
  </si>
  <si>
    <t>Cellulitis Age&gt;59 W Catastrophic or Severe CC</t>
  </si>
  <si>
    <t>J64B</t>
  </si>
  <si>
    <t>Cellulitis ( Alter &gt; 59; ohne schwerste oder schwere KK ) oder Alter &lt; 60</t>
  </si>
  <si>
    <t>Cellulitis (Age&gt;59 W/O Catastrophic or Severe CC) or Age&lt;60</t>
  </si>
  <si>
    <t>J65A</t>
  </si>
  <si>
    <t>Trauma der Haut, der Unterhaut und der Brust; Alter &gt; 69</t>
  </si>
  <si>
    <t>Trauma to the Skin, Subcutaneous Tissue and Breast Age&gt;69</t>
  </si>
  <si>
    <t>J65B</t>
  </si>
  <si>
    <t>Trauma der Haut, der Unterhaut und der Brust; Alter &lt; 70</t>
  </si>
  <si>
    <t>Trauma to the Skin, Subcutaneous Tissue and Breast Age&lt;70</t>
  </si>
  <si>
    <t>J66A</t>
  </si>
  <si>
    <t>Moderate Hauterkrankungen; mit schwersten oder schweren KK</t>
  </si>
  <si>
    <t>Moderate Skin Disorders W Catastrophic or Severe CC</t>
  </si>
  <si>
    <t>J66B</t>
  </si>
  <si>
    <t>Moderate Hauterkrankungen; ohne schwerste oder schwere KK</t>
  </si>
  <si>
    <t>Moderate Skin Disorders W/O Catastrophic or Severe CC</t>
  </si>
  <si>
    <t>J67A</t>
  </si>
  <si>
    <t>Kleine Hauterkrankungen; mit KK</t>
  </si>
  <si>
    <t>Minor Skin Disorders W CC</t>
  </si>
  <si>
    <t>J67B</t>
  </si>
  <si>
    <t>Kleine Hauterkrankungen; ohne KK</t>
  </si>
  <si>
    <t>Minor Skin Disorders W/O CC</t>
  </si>
  <si>
    <t>Hormonelle und Stoffwechselkrankheiten</t>
  </si>
  <si>
    <t>K01Z</t>
  </si>
  <si>
    <t>Diab. Fuß</t>
  </si>
  <si>
    <t>Diabetic Foot</t>
  </si>
  <si>
    <t>K02Z</t>
  </si>
  <si>
    <t>Hypophysäre OPs</t>
  </si>
  <si>
    <t>Pituitary Procedures</t>
  </si>
  <si>
    <t>K03Z</t>
  </si>
  <si>
    <t>Adrenale OPs</t>
  </si>
  <si>
    <t>Adrenal Procedures</t>
  </si>
  <si>
    <t>K04Z</t>
  </si>
  <si>
    <t>Grosse OPs bei Adipositas</t>
  </si>
  <si>
    <t>Major Procedures for Obesity</t>
  </si>
  <si>
    <t>K05Z</t>
  </si>
  <si>
    <t>Parathyroid-OPs</t>
  </si>
  <si>
    <t>Parathyroid Procedures</t>
  </si>
  <si>
    <t>K06Z</t>
  </si>
  <si>
    <t>Thyroid-OPs</t>
  </si>
  <si>
    <t>Thyroid Procedures</t>
  </si>
  <si>
    <t>K07Z</t>
  </si>
  <si>
    <t>Adipositas-OPs</t>
  </si>
  <si>
    <t>Obesity Procedures</t>
  </si>
  <si>
    <t>K08Z</t>
  </si>
  <si>
    <t>Thyroglossal-OPs</t>
  </si>
  <si>
    <t>Thyroglossal Procedures</t>
  </si>
  <si>
    <t>K09Z</t>
  </si>
  <si>
    <t>Andere Eingriffe (Operationsraum) wegen endokrinen, Ernährungs- und Stoffwechselstörungen</t>
  </si>
  <si>
    <t>Other Endocrine, Nutritional and Metabolic O.R. Procedures</t>
  </si>
  <si>
    <t>K40Z</t>
  </si>
  <si>
    <t>Endoskopische oder Untersuchungs-OPs bei metabol. Erkrankungen; ohne KK</t>
  </si>
  <si>
    <t>Endoscopic or Investigative Procedure for Metabolic Disorders W/O CC</t>
  </si>
  <si>
    <t>L62B</t>
  </si>
  <si>
    <t>Nieren- und Harnwegsneoplasma; ohne schwerste oder schwere KK</t>
  </si>
  <si>
    <t>Kidney and Urinary Tract Neoplasms W/O Catastrophic or Severe CC</t>
  </si>
  <si>
    <t>E73C</t>
  </si>
  <si>
    <t>Pleuraerguß; ohne schwerste oder schwere KK</t>
  </si>
  <si>
    <t>Pleural Effusion W/O Catastrophic or Severe CC</t>
  </si>
  <si>
    <t>K62C</t>
  </si>
  <si>
    <t>Verschiedene Stoffwechselstörungen ohne schwere/schwerste KK Alter&lt;75</t>
  </si>
  <si>
    <t>Miscellaneous Metabolic Disorders W/O Catastrophic or Severe CC Age &lt; 75</t>
  </si>
  <si>
    <t>K62A</t>
  </si>
  <si>
    <t>Verschiedene Stoffwechselstörungen ohne schwerste KK</t>
  </si>
  <si>
    <t>Miscellaneous Metabolic Disorders W Catastrophic CC</t>
  </si>
  <si>
    <t>K63Z</t>
  </si>
  <si>
    <t>Angeb. metabolische Fehler</t>
  </si>
  <si>
    <t>Inborn Errors of Metabolism</t>
  </si>
  <si>
    <t>T63B</t>
  </si>
  <si>
    <t>Virale Erkrankung; Alter &lt; 60</t>
  </si>
  <si>
    <t>Viral Illness Age&lt;60</t>
  </si>
  <si>
    <t>D61Z</t>
  </si>
  <si>
    <t>Gleichgewichtsstörungen</t>
  </si>
  <si>
    <t>Dysequilibrium</t>
  </si>
  <si>
    <t>E69C</t>
  </si>
  <si>
    <t>Bronchitis und Asthma; Alter &lt; 50; ohne KK</t>
  </si>
  <si>
    <t>Bronchitis and Asthma Age&lt;50 W/O CC</t>
  </si>
  <si>
    <t>N62B</t>
  </si>
  <si>
    <t>Menstruations- und sonstige weibl. Geschlechtsorganerkrankungen; ohne KK</t>
  </si>
  <si>
    <t>Menstrual and Other Female Reproductive System Disorders W/O CC</t>
  </si>
  <si>
    <t>Niere und Harnwege</t>
  </si>
  <si>
    <t>L01A</t>
  </si>
  <si>
    <t>Nierentransplantierung; mit schwersten oder schweren KK</t>
  </si>
  <si>
    <t>Kidney Transplant W Catastrophic or Severe CC</t>
  </si>
  <si>
    <t>L01B</t>
  </si>
  <si>
    <t>Nierentransplantierung; ohne schwerste oder schwere KK</t>
  </si>
  <si>
    <t>Kidney Transplant W/O Catastrophic or Severe CC</t>
  </si>
  <si>
    <t>L02Z</t>
  </si>
  <si>
    <t>Operative Insertion eines Peritonealkatheters für die Dialyse</t>
  </si>
  <si>
    <t>Operative Insertion of Peritoneal Catheter for Dialysis</t>
  </si>
  <si>
    <t>L03A</t>
  </si>
  <si>
    <t>Niere, Ureter und grosse Blasen-OPs bei Neubildungen; mit schwersten oder schweren KK</t>
  </si>
  <si>
    <t>Kidney, Ureter and Major Bladder Procedures for Neoplasm W Cat or Severe CC</t>
  </si>
  <si>
    <t>L03B</t>
  </si>
  <si>
    <t>Niere, Ureter und grosse Blasen-OPs bei Neubildungen; ohne schwerste oder schwere KK</t>
  </si>
  <si>
    <t>Kidney, Ureter and Major Bladder Procedures for Neoplasm W/O Cat or Severe CC</t>
  </si>
  <si>
    <t>L04A</t>
  </si>
  <si>
    <t>Niere, Ureter und grosse Blasen-OPs bei Nicht-Neubildungen; mit schwersten oder schweren KK</t>
  </si>
  <si>
    <t>Kidney, Ureter and Major Bladder Procedures for Non-Neoplasm W Cat or Sev CC</t>
  </si>
  <si>
    <t>L04B</t>
  </si>
  <si>
    <t>Niere, Ureter und grosse Blasen-OPs bei Nicht-Neubildungen; ohne schwerste oder schwere KK</t>
  </si>
  <si>
    <t>Kidney, Ureter &amp; Major Bladder Procedures for Non-Neoplasm W/O Cat or Sev CC</t>
  </si>
  <si>
    <t>L05A</t>
  </si>
  <si>
    <t>Transurethrale Prostatektomie; mit schwersten oder schweren KK</t>
  </si>
  <si>
    <t>Transurethral Prostatectomy W Catastrophic or Severe CC</t>
  </si>
  <si>
    <t>L05B</t>
  </si>
  <si>
    <t>Transurethrale Prostatektomie; ohne schwerste oder schwere KK</t>
  </si>
  <si>
    <t>Transurethral Prostatectomy W/O Catastrophic or Severe CC</t>
  </si>
  <si>
    <t>L06A</t>
  </si>
  <si>
    <t>Kleine Blasen-OPs; mit schwersten oder schweren KK</t>
  </si>
  <si>
    <t>Minor Bladder Procedures W Catastrophic or Severe CC</t>
  </si>
  <si>
    <t>L06B</t>
  </si>
  <si>
    <t>Kleine Blasen-OPs; ohne schwerste oder schwere KK</t>
  </si>
  <si>
    <t>Minor Bladder Procedures W/O Catastrophic or Severe CC</t>
  </si>
  <si>
    <t>L07A</t>
  </si>
  <si>
    <t>Transuretrale OPs; ausgenommen Prostatektomie; mit schwersten oder schweren KK</t>
  </si>
  <si>
    <t>Transurethral Procedures Except Prostatectomy W Catastrophic or Severe CC</t>
  </si>
  <si>
    <t>L07B</t>
  </si>
  <si>
    <t>Transuretrale OPs; ausgenommen Prostatektomie; ohne schwerste oder schwere KK</t>
  </si>
  <si>
    <t>Transurethral Procedures Except Prostatectomy W/O Catastrophic or Severe CC</t>
  </si>
  <si>
    <t>L08A</t>
  </si>
  <si>
    <t>Urethral-OPs; mit KK</t>
  </si>
  <si>
    <t>Urethral Procedures W CC</t>
  </si>
  <si>
    <t>L08B</t>
  </si>
  <si>
    <t>Urethral-OPs; ohne KK</t>
  </si>
  <si>
    <t>Urethral Procedures W/O CC</t>
  </si>
  <si>
    <t>L09A</t>
  </si>
  <si>
    <t>Sonstige OPs bei Nieren- und Harnwegserkrankungen; mit schwersten KK</t>
  </si>
  <si>
    <t>Other Procedures for Kidney and Urinary Tract Disorders W Catastrophic CC</t>
  </si>
  <si>
    <t>L09B</t>
  </si>
  <si>
    <t>Sonstige OPs bei Nieren- und Harnwegserkrankungen; mit schweren KK</t>
  </si>
  <si>
    <t>Other Procedures for Kidney and Urinary Tract Disorders W Severe CC</t>
  </si>
  <si>
    <t>L09C</t>
  </si>
  <si>
    <t>Sonstige OPs bei Nieren- und Harnwegserkrankungen; ohne schwerste oder schwere KK</t>
  </si>
  <si>
    <t>Other Procedures for Kidney and Urinary Tract Disorders W/O Cat or Severe CC</t>
  </si>
  <si>
    <t>L40Z</t>
  </si>
  <si>
    <t>Ureteroskopie</t>
  </si>
  <si>
    <t>Ureteroscopy</t>
  </si>
  <si>
    <t>L41Z</t>
  </si>
  <si>
    <t>Zystourethroskopie; ohne KK</t>
  </si>
  <si>
    <t>Cystourethroscopy W/O CC</t>
  </si>
  <si>
    <t>L42Z</t>
  </si>
  <si>
    <t>ESW Lithotripsy bei Harnsteinen</t>
  </si>
  <si>
    <t>ESW Lithotripsy for Urinary Stones</t>
  </si>
  <si>
    <t>L60A</t>
  </si>
  <si>
    <t>Nierenversagen; mit schwersten KK</t>
  </si>
  <si>
    <t>Renal Failure W Catastrophic CC</t>
  </si>
  <si>
    <t>V62B</t>
  </si>
  <si>
    <t>Alkoholerkrankung und Sucht, am gleichen Tag</t>
  </si>
  <si>
    <t>Alcohol Use Disorder and Dependence, Sameday</t>
  </si>
  <si>
    <t>I06Z</t>
  </si>
  <si>
    <t>Spinalfusion mit Deformation</t>
  </si>
  <si>
    <t>Spinal Fusion W Deformity</t>
  </si>
  <si>
    <t>L61Z</t>
  </si>
  <si>
    <t>Aufnahme für Nierendialyse</t>
  </si>
  <si>
    <t>Admit for Renal Dialysis</t>
  </si>
  <si>
    <t>L62A</t>
  </si>
  <si>
    <t>Nieren- und Harnwegsneoplasma; mit schwersten oder schweren KK</t>
  </si>
  <si>
    <t>Kidney and Urinary Tract Neoplasms W Catastrophic or Severe CC</t>
  </si>
  <si>
    <t>T01A</t>
  </si>
  <si>
    <t>OP bei Infektionen und parasitären Erkrankungen; mit schwersten KK</t>
  </si>
  <si>
    <t>O.R. Procedures for Infectious and Parasitic Diseases W Catastrophic CC</t>
  </si>
  <si>
    <t>L63A</t>
  </si>
  <si>
    <t>Nieren- und Harnwegsinfektion; Alter &gt; 69; mit schwersten KK</t>
  </si>
  <si>
    <t>Kidney and Urinary Tract Infections Age&gt;69 W Catastrophic CC</t>
  </si>
  <si>
    <t>B60A</t>
  </si>
  <si>
    <t>Nichtakute Paraplegie/Quadriplegie; mit oder ohne OPs; mit schwersten KK</t>
  </si>
  <si>
    <t>Non Acute Paraplegia/Quadriplegia W or W/O O.R. Procedures W Catastrophic CC</t>
  </si>
  <si>
    <t>I04A</t>
  </si>
  <si>
    <t>Kniegelenkswechsel; mit schwersten KK</t>
  </si>
  <si>
    <t>Knee Replacement and Reattachment W Catastrophic CC</t>
  </si>
  <si>
    <t>F11B</t>
  </si>
  <si>
    <t>Other Connective Tissue Disorders (Age&lt;70 W CC) or (Age&gt;69 W/O CC)</t>
  </si>
  <si>
    <t>F65B</t>
  </si>
  <si>
    <t>Periphere Blutgefäßstörungen; ohne schwerste oder schwere KK</t>
  </si>
  <si>
    <t>Peripheral Vascular Disorders W/O Catastrophic or Severe CC</t>
  </si>
  <si>
    <t>I63Z</t>
  </si>
  <si>
    <t>Verstauchungen, Zerrungen und Dislokationen von Hüfte, Becken und Oberschenkel</t>
  </si>
  <si>
    <t>Sprains, Strains and Dislocations of Hip, Pelvis and Thigh</t>
  </si>
  <si>
    <t>B74Z</t>
  </si>
  <si>
    <t>Nicht-traumat. Stupor und Koma</t>
  </si>
  <si>
    <t>Nontraumatic Stupor and Coma</t>
  </si>
  <si>
    <t>T62B</t>
  </si>
  <si>
    <t>Fieber unbekannter Herkunft; ohne KK</t>
  </si>
  <si>
    <t>Fever of Unknown Origin  W/O CC</t>
  </si>
  <si>
    <t>C62Z</t>
  </si>
  <si>
    <t>Hyphaema und med. Traumaversorgung des Auges</t>
  </si>
  <si>
    <t>Hyphema and Medically Managed Trauma to the Eye</t>
  </si>
  <si>
    <t>L64Z</t>
  </si>
  <si>
    <t>Harnsteine und Obstruktion</t>
  </si>
  <si>
    <t>Urinary Stones and Obstruction</t>
  </si>
  <si>
    <t>G70B</t>
  </si>
  <si>
    <t>Sonstige Diagnosen des Verdauungssystems; ohne KK</t>
  </si>
  <si>
    <t>Other Digestive System Diagnoses W/O CC</t>
  </si>
  <si>
    <t>I02A</t>
  </si>
  <si>
    <t>Mikrovaskulärer Gewebetransfer oder ( Hauttranplantierung; mit schwersten oder schweren KK ); ausgenommen Hand</t>
  </si>
  <si>
    <t>Microvascular Tissue Transfer or (Skin Graft W Cat or Sev CC), Excluding Hand</t>
  </si>
  <si>
    <t>I67A</t>
  </si>
  <si>
    <t>Septische Arthritis mit schwersten oder schweren KK</t>
  </si>
  <si>
    <t>Septic Arthritis W Catastrophic or Severe CC</t>
  </si>
  <si>
    <t>I07Z</t>
  </si>
  <si>
    <t>Amputation</t>
  </si>
  <si>
    <t>R03A</t>
  </si>
  <si>
    <t>Lymphom und Leukämie; mit sonstigen OPs; mit schwersten oder schweren KK</t>
  </si>
  <si>
    <t>Lymphoma and Leukaemia W Other O.R. Procedures W Catastrophic or Severe CC</t>
  </si>
  <si>
    <t>R60B</t>
  </si>
  <si>
    <t>Akute Leukämie; mit schweren KK</t>
  </si>
  <si>
    <t>Acute Leukaemia W Severe CC</t>
  </si>
  <si>
    <t>I68C</t>
  </si>
  <si>
    <t>Nichtoperative Hals- und Rückenbehandlung mit Schmerztherapie</t>
  </si>
  <si>
    <t>Non-surgical Neck &amp; Back Conditions W Pain Management Proc/Myelogram</t>
  </si>
  <si>
    <t>B63Z</t>
  </si>
  <si>
    <t>Demenz und sonstige chron. geistige Verwirrungen</t>
  </si>
  <si>
    <t>Dementia and Other Chronic Disturbances of Cerebral Function</t>
  </si>
  <si>
    <t>T01B</t>
  </si>
  <si>
    <t>OP bei Infektionen und parasitären Erkrankungen; mit schweren oder moderaten KK</t>
  </si>
  <si>
    <t>O.R. Procedures for Infectious and Parasitic Diseases W Severe or Moderate CC</t>
  </si>
  <si>
    <t>T60A</t>
  </si>
  <si>
    <t>Sepsis mit schweren/schwersten CC</t>
  </si>
  <si>
    <t>Septicaemia W Catastrophic or Severe CC</t>
  </si>
  <si>
    <t>I70Z</t>
  </si>
  <si>
    <t>Nicht-spezifische Arthropathien</t>
  </si>
  <si>
    <t>Non-Specific Arthropathies</t>
  </si>
  <si>
    <t>B66A</t>
  </si>
  <si>
    <t>Neoplasma des Nervensystems; Alter&gt;64</t>
  </si>
  <si>
    <t>Nervous System Neoplasm Age&gt;64</t>
  </si>
  <si>
    <t>I71B</t>
  </si>
  <si>
    <t>Muskel-Sehnenerkrankungen ( Alter &lt; 70; mit KK ) oder ( Alter &gt; 69; ohne KK )</t>
  </si>
  <si>
    <t>Musculotendinous Disorders (Age&lt;70 W CC) or (Age&gt;69 W/O CC)</t>
  </si>
  <si>
    <t>I13B</t>
  </si>
  <si>
    <t>OPs an: Humerus, Tibia, Fibula und Sprunggelenk; Alter &gt; 59; ohne schwerste oder schwere KK</t>
  </si>
  <si>
    <t>Humerus, Tibia, Fibula and Ankle Procedures Age&gt;59 W/O Catastr or Severe CC</t>
  </si>
  <si>
    <t>E74A</t>
  </si>
  <si>
    <t>Interstitielle Lungenerkrankung; Alter &gt; 64; mit schwersten oder schweren KK</t>
  </si>
  <si>
    <t>Interstitial Lung Disease Age&gt;64 W Catastrophic or Severe CC</t>
  </si>
  <si>
    <t>F21B</t>
  </si>
  <si>
    <t>Sonstige OPs am Kreislaufsystem; Alter &lt; 65 ohne schwerste KK</t>
  </si>
  <si>
    <t>Other Circulatory System O.R. Procedures Age&lt;65 W/O Catastrophic CC</t>
  </si>
  <si>
    <t>B64Z</t>
  </si>
  <si>
    <t>Delirium</t>
  </si>
  <si>
    <t>K60A</t>
  </si>
  <si>
    <t>Diabetes; mit schwersten oder schweren KK</t>
  </si>
  <si>
    <t>Diabetes W Catastrophic or Severe CC</t>
  </si>
  <si>
    <t>F63A</t>
  </si>
  <si>
    <t>Venenthrombose; mit schwersten oder schweren KK</t>
  </si>
  <si>
    <t>Venous Thrombosis W Catastrophic or Severe CC</t>
  </si>
  <si>
    <t>I74A</t>
  </si>
  <si>
    <t>Verletzungen von : Unterarm, Handgelenk, Fuß; Alter &gt; 74; mit KK</t>
  </si>
  <si>
    <t>Injury to Forearm, Wrist, Hand or Foot Age&gt;74 W CC</t>
  </si>
  <si>
    <t>I74B</t>
  </si>
  <si>
    <t>Verletzungen von : Unterarm, Handgelenk, Fuß ( Alter &lt; 75; mit KK ) oder ( Alter &gt; 74; ohne KK )</t>
  </si>
  <si>
    <t>Injury to Forearm, Wrist, Hand or Foot (Age&lt;75 W CC) or (Age&gt;74 W/O CC)</t>
  </si>
  <si>
    <t>I74C</t>
  </si>
  <si>
    <t>Verletzungen von : Unterarm, Handgelenk, Fuß; Alter &lt; 75; ohne KK</t>
  </si>
  <si>
    <t>Injury to Forearm, Wrist, Hand or Foot Age&lt;75 W/O CC</t>
  </si>
  <si>
    <t>R62A</t>
  </si>
  <si>
    <t>Sonstige neoplastische Erkrankungen; am gleichen Tag</t>
  </si>
  <si>
    <t>Other Neoplastic Disorders W CC</t>
  </si>
  <si>
    <t>E69A</t>
  </si>
  <si>
    <t>Bronchitis und Asthma; Alter &gt; 49; mit KK</t>
  </si>
  <si>
    <t>Bronchitis and Asthma Age&gt;49 W CC</t>
  </si>
  <si>
    <t>H64A</t>
  </si>
  <si>
    <t>Erkrankungen des Gallentraktes; mit KK</t>
  </si>
  <si>
    <t>Disorders of the Biliary Tract W CC</t>
  </si>
  <si>
    <t>B69B</t>
  </si>
  <si>
    <t>TIA und precereb. Okklusion; mit schweren KK</t>
  </si>
  <si>
    <t>TIA and Precerebral Occlusion W Severe CC</t>
  </si>
  <si>
    <t>G70A</t>
  </si>
  <si>
    <t>Sonstige Diagnosen des Verdauungssystems; mit KK</t>
  </si>
  <si>
    <t>Other Digestive System Diagnoses W CC</t>
  </si>
  <si>
    <t>F73A</t>
  </si>
  <si>
    <t>Synkope und Kollaps; mit schwersten oder schweren KK</t>
  </si>
  <si>
    <t>Syncope and Collapse W Catastrophic or Severe CC</t>
  </si>
  <si>
    <t>Oophorektomie und komplexe "fallopian tube" Eingriffe bei nicht malignen Neoplasien ohne schwere/schwerste CC</t>
  </si>
  <si>
    <t>Oophorectomies &amp; Complex Fallopian Tube Procs for Non-Malig W/O Cat or Sev CC</t>
  </si>
  <si>
    <t>N06Z</t>
  </si>
  <si>
    <t>Rekonstruktion-OPs der weibl. Geschlechtsorgane</t>
  </si>
  <si>
    <t>Female Reproductive System Reconstructive Procedures</t>
  </si>
  <si>
    <t>N07Z</t>
  </si>
  <si>
    <t>Andere Eingriffe an Uterus und Adnexen wegen nicht malignen Neoplasien</t>
  </si>
  <si>
    <t>Other Uterine and Adnexa Procedures for Non-Malignancy</t>
  </si>
  <si>
    <t>N08Z</t>
  </si>
  <si>
    <t>Endoskopische-OPs der weibl. Geschlechtsorgane</t>
  </si>
  <si>
    <t>Endoscopic Procedures for Female Reproductive System</t>
  </si>
  <si>
    <t>N09Z</t>
  </si>
  <si>
    <t>Konisation, Vagina-,Cervix- und Vulva-OPs</t>
  </si>
  <si>
    <t>Conisation, Vagina, Cervix and Vulva Procedures</t>
  </si>
  <si>
    <t>N10Z</t>
  </si>
  <si>
    <t>Diagnostische Kürettage oder diagn. Hysteroskopie</t>
  </si>
  <si>
    <t>Diagnostic Curettage or Diagnostic Hysteroscopy</t>
  </si>
  <si>
    <t>N11A</t>
  </si>
  <si>
    <t>Sonstige OPs der weibl. Geschlechtsorgane; Alter &gt; 64; oder mit Malignom; ohne KK</t>
  </si>
  <si>
    <t>Other Female Reproductive Sys O.R. Procs Age&gt;64 or W Malignancy or W CC</t>
  </si>
  <si>
    <t>N11B</t>
  </si>
  <si>
    <t>Sonstige OPs der weibl. Geschlechtsorgane; Alter &gt; 65; ohne Malignom; ohne KK</t>
  </si>
  <si>
    <t>Other Female Reproductive System O.R. Procs Age&lt;65 W/O Malignancy W/O CC</t>
  </si>
  <si>
    <t>F61Z</t>
  </si>
  <si>
    <t>Infektiöse Endokarditis</t>
  </si>
  <si>
    <t>Infective Endocarditis</t>
  </si>
  <si>
    <t>K61Z</t>
  </si>
  <si>
    <t>Schwere Ernährungsstörung</t>
  </si>
  <si>
    <t>Severe Nutritional Disturbance</t>
  </si>
  <si>
    <t>N61Z</t>
  </si>
  <si>
    <t>Infektion; weibl. Geschlechtsorgane</t>
  </si>
  <si>
    <t>Infections, Female Reproductive System</t>
  </si>
  <si>
    <t>N62A</t>
  </si>
  <si>
    <t>Menstruations- und sonstige weibl. Geschlechtsorganerkrankungen; mit KK</t>
  </si>
  <si>
    <t>Menstrual and Other Female Reproductive System Disorders W CC</t>
  </si>
  <si>
    <t>I13A</t>
  </si>
  <si>
    <t>OPs an: Humerus, Tibia, Fibula und Sprunggelenk; mit schwersten oder schweren KK</t>
  </si>
  <si>
    <t>Humerus, Tibia, Fibula and Ankle Procedures W Catastrophic or Severe CC</t>
  </si>
  <si>
    <t>Schwangerschaft und Geburt</t>
  </si>
  <si>
    <t>O01A</t>
  </si>
  <si>
    <t>Kaiserschnitt mit mehreren moderat kompl. Diagnosen, wenigstens eine schwere</t>
  </si>
  <si>
    <t>Caesarean Delivery W Multiple Complicating Diagnoses, At Least One Severe</t>
  </si>
  <si>
    <t>O01B</t>
  </si>
  <si>
    <t>Kaiserschnitt mit schweren kompl. Diagnosen</t>
  </si>
  <si>
    <t>Caesarean Delivery W Severe Complicating Diagnosis</t>
  </si>
  <si>
    <t>O01C</t>
  </si>
  <si>
    <t>Kaiserschnitt mit moderaten kompl. Diagnosen</t>
  </si>
  <si>
    <t>Caesarean Delivery W Moderate Complicating Diagnosis</t>
  </si>
  <si>
    <t>O01D</t>
  </si>
  <si>
    <t>Kaiserschnitt ohne kompl. Diagnosen</t>
  </si>
  <si>
    <t>Caesarean Delivery W/O Complicating Diagnosis</t>
  </si>
  <si>
    <t>O02Z</t>
  </si>
  <si>
    <t>Vaginale Entbindung; mit kompl. OP</t>
  </si>
  <si>
    <t>Vaginal Delivery W Complicating O.R. Procedure</t>
  </si>
  <si>
    <t>O03Z</t>
  </si>
  <si>
    <t>ektopische Schwangerschaft</t>
  </si>
  <si>
    <t>Ectopic Pregnancy</t>
  </si>
  <si>
    <t>O04Z</t>
  </si>
  <si>
    <t>Diagnosen nach Geburt und nach Fehlgeburt mit Eingriff (Operationsraum)</t>
  </si>
  <si>
    <t>Postpartum and Post Abortion W O.R. Procedure</t>
  </si>
  <si>
    <t>O40Z</t>
  </si>
  <si>
    <t>Fehlgeburt mit Dilatation und Curettage, Aspirationscurettage oder Hysterektomie</t>
  </si>
  <si>
    <t>Abortion W D&amp;C, Aspiration Curettage or Hysterotomy</t>
  </si>
  <si>
    <t>O60A</t>
  </si>
  <si>
    <t>Vaginale Entbindung mit mehreren moderat kompl. Diagnosen, wenigstens eine schwere</t>
  </si>
  <si>
    <t>Vaginal Delivery W Multiple Complicating Diagnoses, At Least One Severe</t>
  </si>
  <si>
    <t>O60B</t>
  </si>
  <si>
    <t>Vaginale Entbindung; mit schweren kompl. Diagnosen</t>
  </si>
  <si>
    <t>Vaginal Delivery W Severe Complicating Diagnosis</t>
  </si>
  <si>
    <t>O60C</t>
  </si>
  <si>
    <t>Vaginale Entbindung; mit moderaten kompl. Diagnosen</t>
  </si>
  <si>
    <t>Vaginal Delivery W Moderate Complicating Diagnosis</t>
  </si>
  <si>
    <t>O60D</t>
  </si>
  <si>
    <t>Vaginale Entbindung; ohne kompl. Diagnosen</t>
  </si>
  <si>
    <t>Vaginal Delivery W/O Complicating Diagnosis</t>
  </si>
  <si>
    <t>O61Z</t>
  </si>
  <si>
    <t>Diagnosen nach Geburt und nach Fehlgeburt ohne Eingriff (Operationsraum)</t>
  </si>
  <si>
    <t>Postpartum and Post Abortion W/O O.R. Procedure</t>
  </si>
  <si>
    <t>O62Z</t>
  </si>
  <si>
    <t>Drohender Frühabort</t>
  </si>
  <si>
    <t>Threatened Abortion</t>
  </si>
  <si>
    <t>O63Z</t>
  </si>
  <si>
    <t>Fehlgeburt ohne Dilatation und Curettage, Aspirationscurettage oder Hysterektomie</t>
  </si>
  <si>
    <t>Abortion W/O D&amp;C, Aspiration Curettage or Hysterotomy</t>
  </si>
  <si>
    <t>O64Z</t>
  </si>
  <si>
    <t>Frustrane Wehen (Vorwehen)</t>
  </si>
  <si>
    <t>False Labour</t>
  </si>
  <si>
    <t>O65A</t>
  </si>
  <si>
    <t>Sonstige pränatale stationäre Aufnahme; mit schweren kompl. Diagnosen</t>
  </si>
  <si>
    <t>Other Antenatal Admission W Severe Complicating Diagnosis</t>
  </si>
  <si>
    <t>O65B</t>
  </si>
  <si>
    <t>Sonstige pränatale stationäre Aufnahme; mit moderaten oder keinen kompl. Diagnosen</t>
  </si>
  <si>
    <t>Other Antenatal Admission W Moderate or No Complicating Diagnosis</t>
  </si>
  <si>
    <t>Neugeborene</t>
  </si>
  <si>
    <t>P01Z</t>
  </si>
  <si>
    <t>Neugeborenes; verstorben oder verlegt &lt; 5 Tagen nach Aufnahme; mit signifikanter OP</t>
  </si>
  <si>
    <t>Neonate, Died or Transf &lt;5 Days of Admission W Significant O.R. Procedure</t>
  </si>
  <si>
    <t>P02Z</t>
  </si>
  <si>
    <t>Kardiothorakale-/Gefäß-OPs bei Neugeborenen</t>
  </si>
  <si>
    <t>Cardiothoracic/Vascular Procedures for Neonates</t>
  </si>
  <si>
    <t>P03Z</t>
  </si>
  <si>
    <t>Code</t>
  </si>
  <si>
    <t>DRG</t>
  </si>
  <si>
    <t>CW</t>
  </si>
  <si>
    <t>Text-Deutsch</t>
  </si>
  <si>
    <t>Description</t>
  </si>
  <si>
    <t>Fehler DRGs</t>
  </si>
  <si>
    <t>R61B</t>
  </si>
  <si>
    <t>Lymphom und nicht-akute Leukämie; ohne schwerste KK</t>
  </si>
  <si>
    <t>Lymphoma and Non-Acute Leukaemia W/O Catastrophic CC</t>
  </si>
  <si>
    <t>C08Z</t>
  </si>
  <si>
    <t>Grosse OPs an der Linse</t>
  </si>
  <si>
    <t>Major Lens Procedures</t>
  </si>
  <si>
    <t>903Z</t>
  </si>
  <si>
    <t>Prostatische OP nicht in Verbindung mit primärer Diagnose</t>
  </si>
  <si>
    <t>Prostatic O.R. Procedure Unrelated to Principal Diagnosis</t>
  </si>
  <si>
    <t>R61C</t>
  </si>
  <si>
    <t>Lymphom und nicht-akute Leukämie, am gleichen Tag</t>
  </si>
  <si>
    <t>Lymphoma and Non-Acute Leukaemia, Sameday</t>
  </si>
  <si>
    <t>R60C</t>
  </si>
  <si>
    <t>Akute Leukämie; ohne schwerste oder schwere KK</t>
  </si>
  <si>
    <t>Acute Leukaemia W/O Catastrophic or Severe CC</t>
  </si>
  <si>
    <t>962Z</t>
  </si>
  <si>
    <t>Unakzeptable unpassende Diagnosenkombination</t>
  </si>
  <si>
    <t>Unacceptable Obstetric Diagnosis Combination</t>
  </si>
  <si>
    <t>963Z</t>
  </si>
  <si>
    <t>Neonatale Diagnose nicht passend zu Alter/Gewicht</t>
  </si>
  <si>
    <t>Neonatal Diagnosis Not Consistent W Age/Weight</t>
  </si>
  <si>
    <t>Sonderfälle</t>
  </si>
  <si>
    <t>A01Z</t>
  </si>
  <si>
    <t>Lebertransplantation</t>
  </si>
  <si>
    <t>Liver Transplant</t>
  </si>
  <si>
    <t>A02Z</t>
  </si>
  <si>
    <t>Transplantation multipler Organe</t>
  </si>
  <si>
    <t>Multiple Organs Transplant</t>
  </si>
  <si>
    <t>A03Z</t>
  </si>
  <si>
    <t>Lungentransplantation</t>
  </si>
  <si>
    <t>Lung Transplant</t>
  </si>
  <si>
    <t>I24Z</t>
  </si>
  <si>
    <t>Arthroskopie</t>
  </si>
  <si>
    <t>Arthroscopy</t>
  </si>
  <si>
    <t>A05Z</t>
  </si>
  <si>
    <t>Herztransplantation</t>
  </si>
  <si>
    <t>Heart Transplant</t>
  </si>
  <si>
    <t>A06Z</t>
  </si>
  <si>
    <t>Tracheostomy Any Age, Any Condition</t>
  </si>
  <si>
    <t>A40Z</t>
  </si>
  <si>
    <t>ECMO; ohne Herzoperation</t>
  </si>
  <si>
    <t>ECMO W/O Cardiac Surgery</t>
  </si>
  <si>
    <t>A41Z</t>
  </si>
  <si>
    <t>Intubation; Alter&lt;16</t>
  </si>
  <si>
    <t>Intubation Age&lt;16</t>
  </si>
  <si>
    <t>Nervensystem</t>
  </si>
  <si>
    <t>B01Z</t>
  </si>
  <si>
    <t>Ventrikelshuntrevision (solitär,  ohne weitere OPs)</t>
  </si>
  <si>
    <t>Ventricular Shunt Revision W No Other O.R. Procedures</t>
  </si>
  <si>
    <t>B02A</t>
  </si>
  <si>
    <t>Kraniotomie; mit schwersten KK</t>
  </si>
  <si>
    <t>Craniotomy W Catastrophic CC</t>
  </si>
  <si>
    <t>B02B</t>
  </si>
  <si>
    <t>Kraniotomie; mit schweren oder moderaten KK</t>
  </si>
  <si>
    <t>Craniotomy W Severe or Moderate CC</t>
  </si>
  <si>
    <t>B02C</t>
  </si>
  <si>
    <t>Kraniotomie; ohne KK</t>
  </si>
  <si>
    <t>Craniotomy W/O CC</t>
  </si>
  <si>
    <t>B03A</t>
  </si>
  <si>
    <t>Rückenmark-OPs; mit schwersten oder schweren KK</t>
  </si>
  <si>
    <t>Spinal Procedures W Catastrophic or Severe CC</t>
  </si>
  <si>
    <t>B03B</t>
  </si>
  <si>
    <t>Rückenmark-OPs; ohne schwerste oder schwere KK</t>
  </si>
  <si>
    <t>Spinal Procedures W/O Catastrophic or Severe CC</t>
  </si>
  <si>
    <t>B04A</t>
  </si>
  <si>
    <t>Extrakranielle Gefäß-OPs; mit schwersten oder schweren KK</t>
  </si>
  <si>
    <t>Extracranial Vascular Procedures W Catastrophic or Severe CC</t>
  </si>
  <si>
    <t>B04B</t>
  </si>
  <si>
    <t>Extrakranielle Gefäß-OPs; ohne schwerste oder schwere KK</t>
  </si>
  <si>
    <t>Extracranial Vascular Procedures W/O Catastrophic or Severe CC</t>
  </si>
  <si>
    <t>C63B</t>
  </si>
  <si>
    <t>Sonstige Erkrankungen des Auges; ohne KK</t>
  </si>
  <si>
    <t>Other Disorders of the Eye W/O CC</t>
  </si>
  <si>
    <t>I68B</t>
  </si>
  <si>
    <t>Nichtoperative Hals- und Rückenbehandlung ohne Schmerztherapie, Alter&lt;75 ohne</t>
  </si>
  <si>
    <t>Non-surgical Neck &amp; Back Cond W/O Pain Managmt Proc/Myelogram Age&lt;75 W/O CC</t>
  </si>
  <si>
    <t>I03C</t>
  </si>
  <si>
    <t>Hüftersatz; ohne schwerste oder schwere KK</t>
  </si>
  <si>
    <t>Hip Replacement W/O Catastrophic or Severe CC</t>
  </si>
  <si>
    <t>B07A</t>
  </si>
  <si>
    <t>Periphere und kranielle Nerven &amp; andere Nervensystem-OPs; mit KK</t>
  </si>
  <si>
    <t>Peripheral and Cranial Nerve &amp; Other Nervous System Procedures W CC</t>
  </si>
  <si>
    <t>B07B</t>
  </si>
  <si>
    <t>Periphere und kranielle Nerven &amp; andere Nervensystem-OPs; ohne KK</t>
  </si>
  <si>
    <t>Peripheral and Cranial Nerve &amp; Other Nervous System Procedures W/O CC</t>
  </si>
  <si>
    <t>B40Z</t>
  </si>
  <si>
    <t>Plasmapherese; mit neurologischer Erkrankung</t>
  </si>
  <si>
    <t>Plasmapheresis W Neurological Disease</t>
  </si>
  <si>
    <t>B41Z</t>
  </si>
  <si>
    <t>Prolongiertes Monitoring bei komplexer Epilepsie</t>
  </si>
  <si>
    <t>Prolonged Monitoring for Complex Epilepsy</t>
  </si>
  <si>
    <t>C11Z</t>
  </si>
  <si>
    <t>OPs am Augenlid</t>
  </si>
  <si>
    <t>Eyelid Procedures</t>
  </si>
  <si>
    <t>F66B</t>
  </si>
  <si>
    <t>Koronaratherosklerose; ohne KK</t>
  </si>
  <si>
    <t>Coronary Atherosclerosis W/O CC</t>
  </si>
  <si>
    <t>B61A</t>
  </si>
  <si>
    <t>Wirbelsäulenerkrankung; mit oder ohne OPs; mit schwersten oder schweren KK</t>
  </si>
  <si>
    <t>Spinal Cord Conditions W or W/O O.R. Procedures W Catastrophic or Severe CC</t>
  </si>
  <si>
    <t>B61B</t>
  </si>
  <si>
    <t>Wirbelsäulenerkrankung; mit oder ohne OPs; ohne schwerste oder schwere KK</t>
  </si>
  <si>
    <t>Spinal Cord Conditions W or W/O O.R. Procedures W/O Catastrophic or Severe CC</t>
  </si>
  <si>
    <t>B62Z</t>
  </si>
  <si>
    <t>Aufnahme zur Apherese</t>
  </si>
  <si>
    <t>Admit for Apheresis</t>
  </si>
  <si>
    <t>C03Z</t>
  </si>
  <si>
    <t>OPs an der Retina</t>
  </si>
  <si>
    <t>Retinal Procedures</t>
  </si>
  <si>
    <t>Q61C</t>
  </si>
  <si>
    <t>Erythrozytenerkrankungen; ohne schwerste und schwere KK</t>
  </si>
  <si>
    <t>Red Blood Cell Disorders W/O Catastrophic or Severe CC</t>
  </si>
  <si>
    <t>B65Z</t>
  </si>
  <si>
    <t>Zentrale Lähmung</t>
  </si>
  <si>
    <t>Cerebral Palsy</t>
  </si>
  <si>
    <t>I04B</t>
  </si>
  <si>
    <t>Kniegelenkswechsel; ohne schwerste KK</t>
  </si>
  <si>
    <t>Knee Replacement and Reattachment W/O Catastrophic CC</t>
  </si>
  <si>
    <t>B66B</t>
  </si>
  <si>
    <t>Neoplasma des Nervensystems; Alter&lt;65</t>
  </si>
  <si>
    <t>Nervous System Neoplasm Age&lt;65</t>
  </si>
  <si>
    <t>B67A</t>
  </si>
  <si>
    <t>Degenerative Nervensystemerkrankung; mit schwersten oder schweren KK</t>
  </si>
  <si>
    <t>Degenerative Nervous System Disorders W Catastrophic or Severe CC</t>
  </si>
  <si>
    <t>F62B</t>
  </si>
  <si>
    <t>Herzversagen und Schock; ohne schwerste KK</t>
  </si>
  <si>
    <t>Heart Failure and Shock W/O Catastrophic CC</t>
  </si>
  <si>
    <t>B68A</t>
  </si>
  <si>
    <t>Multiple Sklerose und cereb. Ataxie; mit KK</t>
  </si>
  <si>
    <t>Multiple Sclerosis and Cerebellar Ataxia W CC</t>
  </si>
  <si>
    <t>C07Z</t>
  </si>
  <si>
    <t>Sonstige Glaucom-OPs</t>
  </si>
  <si>
    <t>Other Glaucoma Procedures</t>
  </si>
  <si>
    <t>B69A</t>
  </si>
  <si>
    <t>TIA und precereb. Okklusion; mit schwersten KK</t>
  </si>
  <si>
    <t>TIA and Precerebral Occlusion W Catastrophic CC</t>
  </si>
  <si>
    <t>F71B</t>
  </si>
  <si>
    <t>Leichte Herzrhythmusstörungen und Reizleitungsstörungen; ohne schwerste oder schwere KK</t>
  </si>
  <si>
    <t>Non-Major Arrhythmia and Conduction Disorders W/O Catastrophic or Severe CC</t>
  </si>
  <si>
    <t>I20Z</t>
  </si>
  <si>
    <t>Fuß-OPs</t>
  </si>
  <si>
    <t>Foot Procedures</t>
  </si>
  <si>
    <t>I69C</t>
  </si>
  <si>
    <t>Knochenerkrankungen und spezifische Arthropathien; Alter &lt; 75</t>
  </si>
  <si>
    <t>Bone Diseases and Specific Arthropathies Age&lt;75</t>
  </si>
  <si>
    <t>J62C</t>
  </si>
  <si>
    <t>Maligne Brusterkrankung; Alter &lt; 70; ohne KK</t>
  </si>
  <si>
    <t>Malignant Breast Disorders Age&lt;70 W/O CC</t>
  </si>
  <si>
    <t>A04Z</t>
  </si>
  <si>
    <t>Knochenmarktransplantation</t>
  </si>
  <si>
    <t>Bone Marrow Transplant</t>
  </si>
  <si>
    <t>B70D</t>
  </si>
  <si>
    <t>Apoplexie; verstorben oder verlegt &lt; 5 Tage</t>
  </si>
  <si>
    <t>Stroke, Died or Transferred &lt; 5 days</t>
  </si>
  <si>
    <t>G60B</t>
  </si>
  <si>
    <t>Malignom des Verdauungstraktes; ohne schwerste oder schwere KK</t>
  </si>
  <si>
    <t>Digestive Malignancy W/O Catastrophic or Severe CC</t>
  </si>
  <si>
    <t>I68A</t>
  </si>
  <si>
    <t>Nichtoperative Hals- und Rückenbehandlung ohne Schmerztherapie, Alter&lt;75 mit KK oder Alter&gt;74</t>
  </si>
  <si>
    <t>Non-Surg Neck &amp; Back Cond W/O Pain Managmt Proc/Myelo (Age&lt;75 W CC) or Age&gt;74</t>
  </si>
  <si>
    <t>F66A</t>
  </si>
  <si>
    <t>Koronaratherosklerose; mit KK</t>
  </si>
  <si>
    <t>Coronary Atherosclerosis W CC</t>
  </si>
  <si>
    <t>B73Z</t>
  </si>
  <si>
    <t>Virale Meningitis</t>
  </si>
  <si>
    <t>Viral Meningitis</t>
  </si>
  <si>
    <t>960Z</t>
  </si>
  <si>
    <t>Ungruppierbar</t>
  </si>
  <si>
    <t>Ungroupable</t>
  </si>
  <si>
    <t>B75Z</t>
  </si>
  <si>
    <t>Fieberkrampf</t>
  </si>
  <si>
    <t>Febrile Convulsions</t>
  </si>
  <si>
    <t>B76A</t>
  </si>
  <si>
    <t>Epileptischer Anfall; Alter &lt; 3; oder mit schwersten oder schweren KK</t>
  </si>
  <si>
    <t>Seizure Age&lt;3 or W Catastrophic or Severe CC</t>
  </si>
  <si>
    <t>F75C</t>
  </si>
  <si>
    <t>Amputation; aufgrund von Kreislaufsystemerkrankungen ; ausgenommen obere Extremitäten und Zehen; ohne schwerste KK</t>
  </si>
  <si>
    <t>Amputation for Circ System Except Upper Limb and Toe W/O Catastrophic CC</t>
  </si>
  <si>
    <t>L65A</t>
  </si>
  <si>
    <t>Nieren- und Harnwegszeichen und Symptome; mit schwersten oder schweren KK</t>
  </si>
  <si>
    <t>Kidney and Urinary Tract Signs and Symptoms W Catastrophic or Severe CC</t>
  </si>
  <si>
    <t>J04A</t>
  </si>
  <si>
    <t>Untere Extremität; ohne Hauttransplantat/-lappen; mit Ulkus/Cellulitis; mit schwersten oder schweren KK</t>
  </si>
  <si>
    <t>Lower Limb W/O Skin Graft/Flap Repair W Ulcer/Cellulitis W Catastr or Sev CC</t>
  </si>
  <si>
    <t>L66Z</t>
  </si>
  <si>
    <t>Urethrastriktur</t>
  </si>
  <si>
    <t>Urethral Stricture</t>
  </si>
  <si>
    <t>L67A</t>
  </si>
  <si>
    <t>Sonstige Nieren- und Harnwegsdiagnosen; mit schwersten KK</t>
  </si>
  <si>
    <t>Other Kidney and Urinary Tract Diagnoses W Catastrophic CC</t>
  </si>
  <si>
    <t>L67B</t>
  </si>
  <si>
    <t>Sonstige Nieren- und Harnwegsdiagnosen; mit schweren KK</t>
  </si>
  <si>
    <t>Other Kidney and Urinary Tract Diagnoses W Severe CC</t>
  </si>
  <si>
    <t>B70A</t>
  </si>
  <si>
    <t>Apoplexie; mit schwerer oder kompl. Diagnose/OP</t>
  </si>
  <si>
    <t>Stroke W Severe or Complicating Diagnosis/Procedure</t>
  </si>
  <si>
    <t>Männliche Geschlechtsorgane</t>
  </si>
  <si>
    <t>M01Z</t>
  </si>
  <si>
    <t>Grosse OPs am männl. Becken</t>
  </si>
  <si>
    <t>Major Male Pelvic Procedures</t>
  </si>
  <si>
    <t>M02A</t>
  </si>
  <si>
    <t>Transurethrale Prostatektomie; mit schwersten und schweren KK</t>
  </si>
  <si>
    <t>M02B</t>
  </si>
  <si>
    <t>Transurethrale Prostatektomie; ohne schwerste und schweren KK</t>
  </si>
  <si>
    <t>M03A</t>
  </si>
  <si>
    <t>Penis-OPs; mit KK</t>
  </si>
  <si>
    <t>Penis Procedures W CC</t>
  </si>
  <si>
    <t>M03B</t>
  </si>
  <si>
    <t>Penis-OPs; ohne KK</t>
  </si>
  <si>
    <t>Penis Procedures W/O CC</t>
  </si>
  <si>
    <t>M04A</t>
  </si>
  <si>
    <t>Hoden-OPs; mit KK</t>
  </si>
  <si>
    <t>Testes Procedures W CC</t>
  </si>
  <si>
    <t>M04B</t>
  </si>
  <si>
    <t>Hoden-OPs; ohne KK</t>
  </si>
  <si>
    <t>Testes Procedures W/O CC</t>
  </si>
  <si>
    <t>M05Z</t>
  </si>
  <si>
    <t>Circumcision</t>
  </si>
  <si>
    <t>M06A</t>
  </si>
  <si>
    <t>Sonstige OPs bei Malignom der männl. Geschlechtsorgane</t>
  </si>
  <si>
    <t>Other Male Reproductive System O.R. Procedures for Malignancy</t>
  </si>
  <si>
    <t>M06B</t>
  </si>
  <si>
    <t>Sonstige OPs der männl. Geschlechtsorgane; ausgenommen Malignom</t>
  </si>
  <si>
    <t>Other Male Reproductive System O.R. Procedures Except for Malignancy</t>
  </si>
  <si>
    <t>M40Z</t>
  </si>
  <si>
    <t>Cystourethroscopie; ohne KK</t>
  </si>
  <si>
    <t>M60A</t>
  </si>
  <si>
    <t>Malignom der männl. Geschlechtsorgane; mit schwersten oder schweren KK</t>
  </si>
  <si>
    <t>Malignancy, Male Reproductive System W Catastrophic or Severe CC</t>
  </si>
  <si>
    <t>B06A</t>
  </si>
  <si>
    <t>OP bei zentraler Lähmung, Muskeldystrophie, Neuropathie; mit  schwersten oder schweren KK</t>
  </si>
  <si>
    <t>Procs for Cerebral Palsy, Muscular Dystrophy, Neuropathy  W Cat or Sev CC</t>
  </si>
  <si>
    <t>M61A</t>
  </si>
  <si>
    <t>Benigne Prostatahypertrophie; mit schwersten oder schweren KK</t>
  </si>
  <si>
    <t>Benign Prostatic Hypertrophy W Catastrophic or Severe CC</t>
  </si>
  <si>
    <t>M61B</t>
  </si>
  <si>
    <t>Benigne Prostatahyperplasie; ohne schwerste oder schwere KK</t>
  </si>
  <si>
    <t>Benign Prostatic Hypertrophy W/O Catastrophic or Severe CC</t>
  </si>
  <si>
    <t>M62A</t>
  </si>
  <si>
    <t>Entzündung der männl. Geschlechtsorgane; mit KK</t>
  </si>
  <si>
    <t>Inflammation of the Male Reproductive System W CC</t>
  </si>
  <si>
    <t>M62B</t>
  </si>
  <si>
    <t>Entzündung der männl. Geschlechtsorgane; ohne KK</t>
  </si>
  <si>
    <t>Inflammation of the Male Reproductive System W/O CC</t>
  </si>
  <si>
    <t>M63Z</t>
  </si>
  <si>
    <t>Sterilisation beim Mann</t>
  </si>
  <si>
    <t>Sterilisation, Male</t>
  </si>
  <si>
    <t>M64Z</t>
  </si>
  <si>
    <t>Sonstige Diagnosen der männl. Geschlechtsorgane</t>
  </si>
  <si>
    <t>Other Male Reproductive System Diagnoses</t>
  </si>
  <si>
    <t>Weibliche Geschlechtsorgane</t>
  </si>
  <si>
    <t>N01Z</t>
  </si>
  <si>
    <t>Beckeneviszeration und radikale Vulvektomie</t>
  </si>
  <si>
    <t>Pelvic Evisceration and Radical Vulvectomy</t>
  </si>
  <si>
    <t>N02A</t>
  </si>
  <si>
    <t>Eingriffe an Uterus und Adnexen wegen malignen Neoplasien der Ovarien oder Adnexen mit KK</t>
  </si>
  <si>
    <t>Uterine, Adnexa Proc for Ovarian or Adnexal Malignancy W CC</t>
  </si>
  <si>
    <t>N02B</t>
  </si>
  <si>
    <t>Eingriffe an Uterus und Adnexen wegen malignen Neoplasien der Ovarien oder Adnexen ohne KK</t>
  </si>
  <si>
    <t>Uterine, Adnexa Proc for Ovarian or Adnexal Malignancy W/O CC</t>
  </si>
  <si>
    <t>N03A</t>
  </si>
  <si>
    <t>Eingriffe an Uterus und Adnexen wegen malignen Neoplasien außer Ovarien und Adnexen mit KK</t>
  </si>
  <si>
    <t>Uterine, Adnexa Procedure for Non-Ovarian or Adnexal Malignancy W CC</t>
  </si>
  <si>
    <t>N03B</t>
  </si>
  <si>
    <t>Eingriffe an Uterus und Adnexen wegen malignen Neoplasien außer Ovarien und Adnexen ohne KK</t>
  </si>
  <si>
    <t>Uterine, Adnexa Procedure for Non-Ovarian or Adnexal Malignancy W/O CC</t>
  </si>
  <si>
    <t>N04Z</t>
  </si>
  <si>
    <t>Hysterektomie für nicht maligne Neoplasien</t>
  </si>
  <si>
    <t>Hysterectomy for Non-Malignancy</t>
  </si>
  <si>
    <t>N05A</t>
  </si>
  <si>
    <t>Oophorektomie und komplexe "fallopian tube" Eingriffe nicht malignen Neoplasien mit schweren/schwersten CC</t>
  </si>
  <si>
    <t>Oophorectomies and Complex Fallopian Tube Procs for Non-Malig W Cat or Sev CC</t>
  </si>
  <si>
    <t>N05B</t>
  </si>
  <si>
    <t>D10Z</t>
  </si>
  <si>
    <t>Rhinoplastik (mit oder ohne Turbinektomie)</t>
  </si>
  <si>
    <t>Rhinoplasty (W or W/O Turbinectomy)</t>
  </si>
  <si>
    <t>D11Z</t>
  </si>
  <si>
    <t>Tonsillektomie oder Adenoidektomie</t>
  </si>
  <si>
    <t>Tonsillectomy or Adenoidectomy</t>
  </si>
  <si>
    <t>D12Z</t>
  </si>
  <si>
    <t>Andere Eingriffe im Ohr-, Nasen-, Mund- und Halsbereich</t>
  </si>
  <si>
    <t>Other Ear, Nose, Mouth &amp; Throat Procedures</t>
  </si>
  <si>
    <t>D13Z</t>
  </si>
  <si>
    <t>Trommelfellparazentese mit Röhrchen (Drainage)</t>
  </si>
  <si>
    <t>Myringotomy W Tube Insertion</t>
  </si>
  <si>
    <t>D40Z</t>
  </si>
  <si>
    <t>Zahnextraktionen und Rekonstruktionen</t>
  </si>
  <si>
    <t>Dental Extractions and Restorations</t>
  </si>
  <si>
    <t>D60A</t>
  </si>
  <si>
    <t>Maligne Neoplasie an Ohr, Nase, Mund und Hals mit schweren/schwersten KK</t>
  </si>
  <si>
    <t>Ear, Nose, Mouth and Throat Malignancy W Catastrophic or Severe CC</t>
  </si>
  <si>
    <t>I26Z</t>
  </si>
  <si>
    <t>Sonstige Hand- und Handgelenk-OPs</t>
  </si>
  <si>
    <t>Other Wrist and Hand Procedures</t>
  </si>
  <si>
    <t>901Z</t>
  </si>
  <si>
    <t>Ausgedehnter Eingriff (Operationsraum), nicht in Verbindung mit primärer Diagnose</t>
  </si>
  <si>
    <t>Extensive O.R. Procedure Unrelated to Principal Diagnosis</t>
  </si>
  <si>
    <t>D62Z</t>
  </si>
  <si>
    <t>Epistaxis</t>
  </si>
  <si>
    <t>I73C</t>
  </si>
  <si>
    <t>Nachbehandlung von Bindegewebeerkrankungen; Alter &lt; 60; ohne schwerste oder schwere KK</t>
  </si>
  <si>
    <t>Aftercare of Connective Tissue Disorders Age&lt;60 W/O Catastrophic or Severe CC</t>
  </si>
  <si>
    <t>U67Z</t>
  </si>
  <si>
    <t>Persönlichkeitsstörungen und akute Reaktionen</t>
  </si>
  <si>
    <t>Personality Disorders and Acute Reactions</t>
  </si>
  <si>
    <t>D64Z</t>
  </si>
  <si>
    <t>Laryngotracheitis und Epiglottitis</t>
  </si>
  <si>
    <t>Laryngotracheitis and Epiglottitis</t>
  </si>
  <si>
    <t>D65Z</t>
  </si>
  <si>
    <t>Trauma und Deformität der Nase</t>
  </si>
  <si>
    <t>Nasal Trauma and Deformity</t>
  </si>
  <si>
    <t>D66A</t>
  </si>
  <si>
    <t>Andere Diagnosen an Ohr, Nase, Mund und Hals mit KK</t>
  </si>
  <si>
    <t>Other Ear, Nose, Mouth and Throat Diagnoses W CC</t>
  </si>
  <si>
    <t>Q60B</t>
  </si>
  <si>
    <t>Retikuloendothelial- und Immunerkrankungen; ohne schwerste oder schwere KK</t>
  </si>
  <si>
    <t>Reticuloendothelial and Immunity Disorders W/O Catastrophic or Severe CC</t>
  </si>
  <si>
    <t>I72B</t>
  </si>
  <si>
    <t>Tendonitis, Myositis und Bursitis ( Alter &lt; 80; ohne schwerste oder schwere KK )</t>
  </si>
  <si>
    <t>Tendonitis, Myositis and Bursitis Age&lt;80 W/O Catastrophic or Severe CC</t>
  </si>
  <si>
    <t>Atmungsorgane</t>
  </si>
  <si>
    <t>E01A</t>
  </si>
  <si>
    <t>Große Eingriffe am Thorax mit schwersten KK</t>
  </si>
  <si>
    <t>Major Chest Procedures W Catastrophic CC</t>
  </si>
  <si>
    <t>E01B</t>
  </si>
  <si>
    <t>Große Eingriffe am Thorax ohne schwerste KK</t>
  </si>
  <si>
    <t>Major Chest Procedures W/O Catastrophic CC</t>
  </si>
  <si>
    <t>E02A</t>
  </si>
  <si>
    <t>Andere OPs an den Atmungssystemen mit schwersten KK</t>
  </si>
  <si>
    <t>Other Respiratory System O.R. Procedures W Catastrophic CC</t>
  </si>
  <si>
    <t>E02B</t>
  </si>
  <si>
    <t>Andere OPs an den Atmungssystemen mit schweren KK</t>
  </si>
  <si>
    <t>Other Respiratory System O.R. Procedures W Severe CC</t>
  </si>
  <si>
    <t>E02C</t>
  </si>
  <si>
    <t>Andere OPs an den Atmungssystemen ohne schwere/schwerste KK</t>
  </si>
  <si>
    <t>Other Respiratory System O.R. Procedures W/O Catastrophic or Severe CC</t>
  </si>
  <si>
    <t>E40Z</t>
  </si>
  <si>
    <t>Beatmung bei einer Atmungssystemddiagnose</t>
  </si>
  <si>
    <t>Respiratory System Diagnosis W Ventilator Support</t>
  </si>
  <si>
    <t>E60A</t>
  </si>
  <si>
    <t>Zystische Fibrose (Mukoviszidose) mit schweren/schwersten KK</t>
  </si>
  <si>
    <t>Cystic Fibrosis W Catastrophic or Severe CC</t>
  </si>
  <si>
    <t>E60B</t>
  </si>
  <si>
    <t>Zystische Fibrose (Mukoviszidose) ohne schwere/schwerste KK</t>
  </si>
  <si>
    <t>Cystic Fibrosis W/O Catastrophic or Severe CC</t>
  </si>
  <si>
    <t>I65B</t>
  </si>
  <si>
    <t>Malignom des Bindegewebes; inkl. pathol. Fraktur; Alter &lt; 65</t>
  </si>
  <si>
    <t>Connective Tissue Malignancy, including Pathological Fracture Age&lt;65</t>
  </si>
  <si>
    <t>H61B</t>
  </si>
  <si>
    <t>Malignom des hepatobilären Systems, Pankreas; ( Alter &lt; 70; mit schwerste oder schweren KK ) oder ( Alter &gt; 69; ohne schwerste oder schwere KK )</t>
  </si>
  <si>
    <t>Malig Hepatobilry Sys, Pancreas (A&lt;70 W Cat/Sev CC) or (A&gt;69 W/O Cat/Sev CC)</t>
  </si>
  <si>
    <t>I16Z</t>
  </si>
  <si>
    <t>Sonstige Schulter-OPs</t>
  </si>
  <si>
    <t>Other Shoulder Procedures</t>
  </si>
  <si>
    <t>C12Z</t>
  </si>
  <si>
    <t>Sonstige OPs an : Kornea; Sklera; Konjunktiva</t>
  </si>
  <si>
    <t>Other Corneal, Scleral and Conjunctival Procedures</t>
  </si>
  <si>
    <t>Q62B</t>
  </si>
  <si>
    <t>Blutgerinnungsstörung; Alter &lt; 70</t>
  </si>
  <si>
    <t>Coagulation Disorders Age&lt;70</t>
  </si>
  <si>
    <t>E63Z</t>
  </si>
  <si>
    <t xml:space="preserve">Sleep Apnoea </t>
  </si>
  <si>
    <t>Sleep Apnoea</t>
  </si>
  <si>
    <t>E64Z</t>
  </si>
  <si>
    <t>Lungenödem und Atmungsinsuffizienz</t>
  </si>
  <si>
    <t>Pulmonary Oedema and Respiratory Failure</t>
  </si>
  <si>
    <t>G61A</t>
  </si>
  <si>
    <t>GI-Blutung ( Alter &lt; 65; mit schwersten oder schweren KK ) oder Alter &gt; 64</t>
  </si>
  <si>
    <t>GI Haemorrhage (Age&lt;65 W Catastrophic or Severe CC) or Age&gt;64</t>
  </si>
  <si>
    <t>B70C</t>
  </si>
  <si>
    <t>Apoplexie; ohne sonstige KK</t>
  </si>
  <si>
    <t>Stroke W/O Other CC</t>
  </si>
  <si>
    <t>E66A</t>
  </si>
  <si>
    <t>Schweres Thoraxtrauma, Alter &gt;69 mit KK</t>
  </si>
  <si>
    <t>Major Chest Trauma Age&gt;69 W CC</t>
  </si>
  <si>
    <t>E66B</t>
  </si>
  <si>
    <t>Schweres Thoraxtrauma, Alter&lt;70 mit KK oder Alter&gt;69 ohne KK</t>
  </si>
  <si>
    <t>Major Chest Trauma (Age&lt;70 W CC) or (Age&gt;69 W/O CC)</t>
  </si>
  <si>
    <t>E66C</t>
  </si>
  <si>
    <t>Schweres Thoraxtrauma, Alter&lt;70 ohne KK</t>
  </si>
  <si>
    <t>Neugeborenes; Aufnahmegewicht 1000-1499g; mit signifikanter OP</t>
  </si>
  <si>
    <t>Neonate, AdmWt 1000-1499 g W Significant O.R. Procedure</t>
  </si>
  <si>
    <t>P04Z</t>
  </si>
  <si>
    <t>Neugeborenes; Aufnahmegewicht 1500-1999g; mit signifikanter OP</t>
  </si>
  <si>
    <t>Neonate, AdmWt 1500-1999 g W Significant O.R. Procedure</t>
  </si>
  <si>
    <t>P05Z</t>
  </si>
  <si>
    <t>Neugeborenes; Aufnahmegewicht 2000-2499g; mit signifikanter OP</t>
  </si>
  <si>
    <t>Neonate, AdmWt 2000-2499 g W Significant O.R. Procedure</t>
  </si>
  <si>
    <t>P06A</t>
  </si>
  <si>
    <t>Neugeborenes; Aufnahmegewicht &gt; 2499g; mit signifikanter OP; mit mehrfachen, grossen Problemen</t>
  </si>
  <si>
    <t>Neonate, AdmWt &gt; 2499 g W Significant O.R. Procedure W Multi Major Problems</t>
  </si>
  <si>
    <t>P06B</t>
  </si>
  <si>
    <t>Neugeborenes; Aufnahmegewicht &gt; 2499g; mit signifikanter OP; ohne mehrfachen, grossen Problemen</t>
  </si>
  <si>
    <t>Neonate, Adm Wt &gt; 2499 g W Significant O.R. Proc W/O Multi Major Problems</t>
  </si>
  <si>
    <t>P60A</t>
  </si>
  <si>
    <t>Neugeborenes; verstorben oder verlegt &lt; 5 Tagen nach Aufnahme; ohne signifikanter OP; hier geboren</t>
  </si>
  <si>
    <t>Neonate Died or Transf &lt;5 Days of Adm, W/O Significant O.R. Proc, Born Here</t>
  </si>
  <si>
    <t>P60B</t>
  </si>
  <si>
    <t>Neugeborenes; verstorben oder verlegt &lt; 5 Tagen nach Aufnahme; ohne signifikanter OP; nicht hier geboren</t>
  </si>
  <si>
    <t>Neonate Died/Transf &lt;5 Days of Adm, W/O Significant O.R. Proc, Not Born Here</t>
  </si>
  <si>
    <t>P61Z</t>
  </si>
  <si>
    <t>Neugeborenes; Aufnahmegewicht &lt; 750g</t>
  </si>
  <si>
    <t>Neonate, AdmWt &lt; 750 g</t>
  </si>
  <si>
    <t>P62Z</t>
  </si>
  <si>
    <t>Neugeborenes; Aufnahmegewicht 750-999g</t>
  </si>
  <si>
    <t>Neonate, AdmWt 750-999 g</t>
  </si>
  <si>
    <t>P63Z</t>
  </si>
  <si>
    <t>Neugeborenes; Aufnahmegewicht 1000-1249g; ohne signifikanter OP</t>
  </si>
  <si>
    <t>Neonate, AdmWt 1000-1249 g W/O Significant O.R. Procedure</t>
  </si>
  <si>
    <t>P64Z</t>
  </si>
  <si>
    <t>Neugeborenes; Aufnahmegewicht 1250-1499g; ohne signifikanter OP</t>
  </si>
  <si>
    <t>Neonate, AdmWt 1250-1499 g W/O Significant O.R. Procedure</t>
  </si>
  <si>
    <t>P65A</t>
  </si>
  <si>
    <t>Neugeborenes; Aufnahmegewicht 1500-1999g; ohne signifikanter OP; mit mehrfachen, grossen Problemen</t>
  </si>
  <si>
    <t>Neonate, AdmWt 1500-1999 g W/O Significant O.R. Proc W Multi Major Problems</t>
  </si>
  <si>
    <t>P65B</t>
  </si>
  <si>
    <t>Neugeborenes; Aufnahmegewicht 1500-1999g; ohne signifikanter OP; mit grossem Problem</t>
  </si>
  <si>
    <t>Neonate, AdmWt 1500-1999 g W/O Significant O.R. Procedure W Major Problem</t>
  </si>
  <si>
    <t>P65C</t>
  </si>
  <si>
    <t>Neugeborenes; Aufnahmegewicht 1500-1999g; ohne signifikanter OP; mit sonstigem Problem</t>
  </si>
  <si>
    <t>Neonate, AdmWt 1500-1999 g W/O Significant O.R. Procedure W Other Problem</t>
  </si>
  <si>
    <t>P65D</t>
  </si>
  <si>
    <t>Neugeborenes; Aufnahmegewicht 1500-1999g; ohne signifikanter OP; ohne Problem</t>
  </si>
  <si>
    <t>Neonate, AdmWt 1500-1999 g W/O Significant O.R. Procedure W/O Problem</t>
  </si>
  <si>
    <t>P66A</t>
  </si>
  <si>
    <t>Neugeborenes; Aufnahmegewicht 2000-2499g; ohne signifikanter OP; mit merfachen, grossen Problemen</t>
  </si>
  <si>
    <t>Neonate, AdmWt 2000-2499 g W/O Significant O.R. Proc W Multi Major Problems</t>
  </si>
  <si>
    <t>P66B</t>
  </si>
  <si>
    <t>Neugeborenes; Aufnahmegewicht 2000-2499g; ohne signifikanter OP; mit grossem Problem</t>
  </si>
  <si>
    <t>Neonate, AdmWt 2000-2499 g W/O Significant O.R. Procedure W Major Problem</t>
  </si>
  <si>
    <t>P66C</t>
  </si>
  <si>
    <t>Neugeborenes; Aufnahmegewicht 2000-2499g; ohne signifikanter OP; mit sonstigem Problem</t>
  </si>
  <si>
    <t>Neonate, AdmWt 2000-2499 g W/O Significant O.R. Procedure W Other Problem</t>
  </si>
  <si>
    <t>P66D</t>
  </si>
  <si>
    <t>Neugeborenes; Aufnahmegewicht 2000-2499g; ohne signifikanter OP; ohne Problem</t>
  </si>
  <si>
    <t>Neonate, AdmWt 2000-2499 g W/O Significant O.R. Procedure W/O Problem</t>
  </si>
  <si>
    <t>P67A</t>
  </si>
  <si>
    <t>Neugeborenes; Aufnahmegewicht &gt; 2499g; ohne signifikanter OP; mit mehrfachen, grossen Problemen</t>
  </si>
  <si>
    <t>Neonate, AdmWt &gt; 2499 g W/O Significant O.R. Procedure W Multi Major Problems</t>
  </si>
  <si>
    <t>P67B</t>
  </si>
  <si>
    <t>Neugeborenes; Aufnahmegewicht &gt; 2499g; ohne signifikanter OP; mit grossem Problem</t>
  </si>
  <si>
    <t>Neonate, AdmWt &gt; 2499 g W/O Significant O.R. Procedure W Major Problem</t>
  </si>
  <si>
    <t>P67C</t>
  </si>
  <si>
    <t>Neugeborenes; Aufnahmegewicht &gt; 2499g; ohne signifikanter OP; mit sonstigem Problem</t>
  </si>
  <si>
    <t>Neonate, AdmWt &gt; 2499 g W/O Significant O.R. Procedure W Other Problem</t>
  </si>
  <si>
    <t>P67D</t>
  </si>
  <si>
    <t>Neugeborenes; Aufnahmegewicht &gt; 2499g; ohne signifikanter OP; ohne Problem</t>
  </si>
  <si>
    <t>Neonate, AdmWt &gt; 2499 g W/O Significant O.R. Procedure W/O Problem</t>
  </si>
  <si>
    <t>Blut und blutbildende Organe</t>
  </si>
  <si>
    <t>Q01Z</t>
  </si>
  <si>
    <t>Splenektomie</t>
  </si>
  <si>
    <t>Splenectomy</t>
  </si>
  <si>
    <t>Q02A</t>
  </si>
  <si>
    <t>Sonstige OP an Blutbildungsorganen; mit schwersten oder schweren KK</t>
  </si>
  <si>
    <t>Other O.R. Procedure of Blood &amp; Blood Forming Organs W Catastr or Severe CC</t>
  </si>
  <si>
    <t>Q02B</t>
  </si>
  <si>
    <t>Sonstige OP an Blutbildungsorganen; ohne schwerste oder schwere KK</t>
  </si>
  <si>
    <t>Other O.R. Procedure of Blood &amp; Blood Forming Organs W/O Catastr or Severe CC</t>
  </si>
  <si>
    <t>I60Z</t>
  </si>
  <si>
    <t>Fraktur des Femurschaftes oder off. Femurcondylenfraktur</t>
  </si>
  <si>
    <t>Femoral Shaft and Open Femoral Condyle Fractures</t>
  </si>
  <si>
    <t>X06A</t>
  </si>
  <si>
    <t>Sonstige OPs bei sonstigen Verletzungen; mit schwersten oder schweren KK</t>
  </si>
  <si>
    <t>Other Procedures for Other Injuries W Catastrophic or Severe CC</t>
  </si>
  <si>
    <t>Q61A</t>
  </si>
  <si>
    <t>Erythrozytenerkrankung; mit schwersten KK</t>
  </si>
  <si>
    <t>Red Blood Cell Disorders W Catastrophic CC</t>
  </si>
  <si>
    <t>R04A</t>
  </si>
  <si>
    <t>Sonstige neoplastische Erkrankungen; mit sonstigen OPs; mit schwersten oder schweren KK</t>
  </si>
  <si>
    <t>Other Neoplastic Disorders W Other O.R. Procedures W Catastr or Severe CC</t>
  </si>
  <si>
    <t>E62A</t>
  </si>
  <si>
    <t>Infektionen und Entzündungen des Atmungssystems, mit schwersten KK</t>
  </si>
  <si>
    <t>Respiratory Infections/Inflammations W Catastrophic CC</t>
  </si>
  <si>
    <t>E61A</t>
  </si>
  <si>
    <t>Lungenembolie mit schweren/schwersten KK</t>
  </si>
  <si>
    <t>Pulmonary Embolism W Catastrophic or Severe CC</t>
  </si>
  <si>
    <t>H62A</t>
  </si>
  <si>
    <t>Pankreaserkrankungen; ausgenommen Malignom; mit schwersten oder schweren KK</t>
  </si>
  <si>
    <t>Disorders of Pancreas Except for Malignancy W Catastrophic or Severe CC</t>
  </si>
  <si>
    <t>Myeloproliferate Erkrankungen</t>
  </si>
  <si>
    <t>R01A</t>
  </si>
  <si>
    <t>Lymphom und Leukämie; mit grossen OPs; mit schwersten oder schweren KK</t>
  </si>
  <si>
    <t>Lymphoma and Leukaemia W Major O.R. Procedures W Catastrophic or Severe CC</t>
  </si>
  <si>
    <t>R01B</t>
  </si>
  <si>
    <t>Lymphoma and Leukaemia W Major O.R. Procedures W/O Catastrophic or Severe CC</t>
  </si>
  <si>
    <t>R02A</t>
  </si>
  <si>
    <t>Sonstige neoplastische Erkrankungen mit grossen OPs; mit schwersten oder schweren KK</t>
  </si>
  <si>
    <t>Other Neoplastic Disorders W Major O.R. Procedures W Catastr or Severe CC</t>
  </si>
  <si>
    <t>R02B</t>
  </si>
  <si>
    <t>Sonstige neoplastische Erkrankungen mit grossen OPs; ohne schwerste oder schwere KK</t>
  </si>
  <si>
    <t>Other Neoplastic Disorders W Major O.R. Procedures W/O Catastr or Severe CC</t>
  </si>
  <si>
    <t>I62B</t>
  </si>
  <si>
    <t>Becken- und Femurhalsfrakturen; mit schweren KK</t>
  </si>
  <si>
    <t>Fractures of Pelvis and Femoral Neck W Severe CC</t>
  </si>
  <si>
    <t>F70A</t>
  </si>
  <si>
    <t>Schwere Herzrhythmusstörungen und Herzstillstand; mit schwersten oder schweren KK</t>
  </si>
  <si>
    <t>Major Arrhythmia and Cardiac Arrest W Catastrophic or Severe CC</t>
  </si>
  <si>
    <t>J62A</t>
  </si>
  <si>
    <t>Maligne Brusterkrankung; Alter &gt; 69; mit KK</t>
  </si>
  <si>
    <t>Malignant Breast Disorders Age&gt;69 W CC</t>
  </si>
  <si>
    <t>R04B</t>
  </si>
  <si>
    <t>Sonstige neoplastische Erkrankungen; mit sonstigen OPs; ohne schwerste oder schwere KK</t>
  </si>
  <si>
    <t>Other Neoplastic Disorders W Other O.R. Procedures W/O Catastr or Severe CC</t>
  </si>
  <si>
    <t>R60A</t>
  </si>
  <si>
    <t>Akute Leukämie; mit schwersten KK</t>
  </si>
  <si>
    <t>Acute Leukaemia W Catastrophic CC</t>
  </si>
  <si>
    <t>I75A</t>
  </si>
  <si>
    <t>Verletzungen von : Schulter, Arm, Ellbogen, Knie, Bein, Fußgelenk; Alter &gt; 64; mit KK</t>
  </si>
  <si>
    <t>Injury to Shoulder, Arm, Elbow, Knee, Leg or Ankle Age&gt;64 W CC</t>
  </si>
  <si>
    <t>Q60A</t>
  </si>
  <si>
    <t>Retikuloendothelial- und Immunerkrankungen; mit schwersten und schweren KK</t>
  </si>
  <si>
    <t>Reticuloendothelial and Immunity Disorders W Catastrophic or Severe CC</t>
  </si>
  <si>
    <t>R61A</t>
  </si>
  <si>
    <t>Lymphom und nicht-akute Leukämie; mit schwersten KK</t>
  </si>
  <si>
    <t>Lymphoma and Non-Acute Leukaemia W Catastrophic CC</t>
  </si>
  <si>
    <t>J60A</t>
  </si>
  <si>
    <t>Hautulkus; Alter &gt; 64</t>
  </si>
  <si>
    <t>Skin Ulcers Age&gt;64</t>
  </si>
  <si>
    <t>K64A</t>
  </si>
  <si>
    <t>Endokrine Erkrankungen; mit schwersten oder schweren KK</t>
  </si>
  <si>
    <t>Endocrine Disorders W Catastrophic or Severe CC</t>
  </si>
  <si>
    <t>B78Z</t>
  </si>
  <si>
    <t>Intrakranielle Verletzung</t>
  </si>
  <si>
    <t>Intracranial Injury</t>
  </si>
  <si>
    <t>E74B</t>
  </si>
  <si>
    <t>Interstitielle Lungenerkrankung; ( Alter &lt; 65, mit schwersten/schweren KK ) oder ( Alter &gt; 64, ohne schwerste/schwere KK )</t>
  </si>
  <si>
    <t>Interstitial Lung Disease (Age&lt;65 W Cat/Sev CC) or (Age&gt;64 W/O Cat/Sev CC)</t>
  </si>
  <si>
    <t>R63Z</t>
  </si>
  <si>
    <t>Chemotherapie</t>
  </si>
  <si>
    <t>Chemotherapy</t>
  </si>
  <si>
    <t>R64Z</t>
  </si>
  <si>
    <t>Radiotherapie</t>
  </si>
  <si>
    <t>Radiotherapy</t>
  </si>
  <si>
    <t>Infektionen und parasitäre Erkrankungen (HIV)</t>
  </si>
  <si>
    <t>S60Z</t>
  </si>
  <si>
    <t>HIV; am gleichen Tag</t>
  </si>
  <si>
    <t>HIV, Sameday</t>
  </si>
  <si>
    <t>S61Z</t>
  </si>
  <si>
    <t>CNS-Erkrankung aufgrund von HIV</t>
  </si>
  <si>
    <t>HIV-Related CNS Disease</t>
  </si>
  <si>
    <t>S62Z</t>
  </si>
  <si>
    <t>Malignom aufgrund von HIV</t>
  </si>
  <si>
    <t>HIV-Related Malignancy</t>
  </si>
  <si>
    <t>S63A</t>
  </si>
  <si>
    <t>Infektion aufgrund von HIV; mit schwersten KK</t>
  </si>
  <si>
    <t>HIV-Related Infection W Catastrophic CC</t>
  </si>
  <si>
    <t>S63B</t>
  </si>
  <si>
    <t>Infektion aufgrund von HIV; ohne schwerste KK</t>
  </si>
  <si>
    <t>HIV-Related Infection W/O Catastrophic CC</t>
  </si>
  <si>
    <t>S64A</t>
  </si>
  <si>
    <t>Sonst. HIV; mit schwersten KK</t>
  </si>
  <si>
    <t>Other HIV W Catastrophic CC</t>
  </si>
  <si>
    <t>S64B</t>
  </si>
  <si>
    <t>Sonst. HIV; ohne schwerste KK</t>
  </si>
  <si>
    <t>Other HIV W/O Catastrophic CC</t>
  </si>
  <si>
    <t>Infektionen und parasitäre Erkrankungen</t>
  </si>
  <si>
    <t>N60A</t>
  </si>
  <si>
    <t>Malignom; weibl. Geschlechtsorgane; mit schwersten oder schweren KK</t>
  </si>
  <si>
    <t>Malignancy, Female Reproductive System W Catastrophic or Severe CC</t>
  </si>
  <si>
    <t>I76A</t>
  </si>
  <si>
    <t>Andere Bindegewebserkrankungen; Alter &gt; 69; mit KK</t>
  </si>
  <si>
    <t>Other Connective Tissue Disorders Age&gt;69 W CC</t>
  </si>
  <si>
    <t>I72A</t>
  </si>
  <si>
    <t>Tendonitis, Myositis und Bursitis ( Alter &lt; 80; mit schwersten oder schweren KK )</t>
  </si>
  <si>
    <t>Tendonitis, Myositis and Bursitis (Age&lt;80 W Catastr or Severe CC) or Age&gt;79</t>
  </si>
  <si>
    <t>T01C</t>
  </si>
  <si>
    <t>OP bei Infektionen und parasitären Erkrankungen; ohne KK</t>
  </si>
  <si>
    <t>O.R. Procedures for Infectious and Parasitic Diseases W/O CC</t>
  </si>
  <si>
    <t>F72A</t>
  </si>
  <si>
    <t>Instab. Angina; mit schwersten oder schweren KK</t>
  </si>
  <si>
    <t>Unstable Angina W Catastrophic or Severe CC</t>
  </si>
  <si>
    <t>T61A</t>
  </si>
  <si>
    <t>Postoperative &amp; posttraumatische Infektion; mit schwersten oder schweren KK oder ( Alter&gt;54; ohne schwerste oder schwere KK )</t>
  </si>
  <si>
    <t>Postoperative &amp; Post-Traumatic Infect W Cat/Sev CC or (Age&gt;54 W/O Cat/Sev CC)</t>
  </si>
  <si>
    <t>T61B</t>
  </si>
  <si>
    <t>Postoperative &amp; posttraumatische Infektion; Alter&lt;55; ohne schwerste oder schwere KK</t>
  </si>
  <si>
    <t>Postoperative &amp; Post-Traumatic Infections Age&lt;55 W/O Catastr or Severe CC</t>
  </si>
  <si>
    <t>I67B</t>
  </si>
  <si>
    <t>Septische Arthritis ohne schwerste oder schwere KK</t>
  </si>
  <si>
    <t>Septic Arthritis W/O Catastrophic or Severe CC</t>
  </si>
  <si>
    <t>E68Z</t>
  </si>
  <si>
    <t>Pneumothorax</t>
  </si>
  <si>
    <t>T63A</t>
  </si>
  <si>
    <t>Virale Erkrankung; Alter &gt; 59</t>
  </si>
  <si>
    <t>Viral Illness Age&gt;59</t>
  </si>
  <si>
    <t>E70B</t>
  </si>
  <si>
    <t>Keuchhusten und akute Bronchiolitis; ohne schwerste KK oder schwere KK</t>
  </si>
  <si>
    <t>Whooping Cough and Acute Bronchiolitis W/O Catastrophic or Severe CC</t>
  </si>
  <si>
    <t>T64A</t>
  </si>
  <si>
    <t>Sonstige Infektion und parasitäre Erkrankungen; mit schwersten oder schweren KK</t>
  </si>
  <si>
    <t>Other Infectious and Parasitic Diseases W Catastrophic or Severe CC</t>
  </si>
  <si>
    <t>C63A</t>
  </si>
  <si>
    <t>Sonstige Erkrankungen des Auges; mit KK</t>
  </si>
  <si>
    <t>Other Disorders of the Eye W CC</t>
  </si>
  <si>
    <t>Psychiatrische Erkrankungen</t>
  </si>
  <si>
    <t>U40Z</t>
  </si>
  <si>
    <t>Psychische Behandlung; am gleichen Tag; mit ECT</t>
  </si>
  <si>
    <t>Mental Health Treatment, Sameday, W ECT</t>
  </si>
  <si>
    <t>D63A</t>
  </si>
  <si>
    <t>Otitis media und Infektion der oberen Atemwege, mit KK</t>
  </si>
  <si>
    <t>Otitis Media and URI W CC</t>
  </si>
  <si>
    <t>U61A</t>
  </si>
  <si>
    <t>Sonst. grosser Gelenksersatz und OP an den Extremitäten</t>
  </si>
  <si>
    <t>Other Major Joint Replacement and Limb Reattachment Procedures</t>
  </si>
  <si>
    <t>I08A</t>
  </si>
  <si>
    <t>Sonstige Hüft- und Femur-OPs; mit schwersten oder schweren KK</t>
  </si>
  <si>
    <t>Other Hip and Femur Procedures W Catastrophic or Severe CC</t>
  </si>
  <si>
    <t>I73A</t>
  </si>
  <si>
    <t>Nachbehandlung von Bindegewebserkrankungen; Alter &gt; 59; mit schwersten oder schweren KK</t>
  </si>
  <si>
    <t>Aftercare of Connective Tissue Disorders Age&gt;59 W Catastrophic or Severe CC</t>
  </si>
  <si>
    <t>C06Z</t>
  </si>
  <si>
    <t>Kompl. Glaucom-OPs</t>
  </si>
  <si>
    <t>Complex Glaucoma Procedures</t>
  </si>
  <si>
    <t>K60B</t>
  </si>
  <si>
    <t>Diabetes; ohne schwerste oder schwere KK</t>
  </si>
  <si>
    <t>Diabetes W/O Catastrophic or Severe CC</t>
  </si>
  <si>
    <t>V64Z</t>
  </si>
  <si>
    <t>Sonstige Drogenerkrankungen und Sucht</t>
  </si>
  <si>
    <t>Other Drug Use Disorder and Dependence</t>
  </si>
  <si>
    <t>F74Z</t>
  </si>
  <si>
    <t>Brustschmerz</t>
  </si>
  <si>
    <t>Chest Pain</t>
  </si>
  <si>
    <t>F75A</t>
  </si>
  <si>
    <t>Sonstige Kreislaufsystemdiagnosen; mit schwersten KK</t>
  </si>
  <si>
    <t>Other Circulatory System Diagnoses W Catastrophic CC</t>
  </si>
  <si>
    <t>I76C</t>
  </si>
  <si>
    <t>Andere Bindegewebserkrankungen; Alter&lt;70; ohne KK</t>
  </si>
  <si>
    <t>Other Connective Tissue Disorders Age&lt;70 W/O CC</t>
  </si>
  <si>
    <t>E71A</t>
  </si>
  <si>
    <t>Respiratorisches Neoplasma; mit KK</t>
  </si>
  <si>
    <t>Respiratory Neoplasms W CC</t>
  </si>
  <si>
    <t>Verdauungsorgane</t>
  </si>
  <si>
    <t>G01A</t>
  </si>
  <si>
    <t>Rektale Resektion; mit schwersten KK</t>
  </si>
  <si>
    <t>Rectal Resection W Catastrophic CC</t>
  </si>
  <si>
    <t>G01B</t>
  </si>
  <si>
    <t>Rektale Resektion; ohne schwerste KK</t>
  </si>
  <si>
    <t>Rectal Resection W/O Catastrophic CC</t>
  </si>
  <si>
    <t>G02A</t>
  </si>
  <si>
    <t>Große OPs an Dünndarm und Dickdarm; mit schwersten KK</t>
  </si>
  <si>
    <t>Major Small and Large Bowel Procedures W Catastrophic CC</t>
  </si>
  <si>
    <t>G02B</t>
  </si>
  <si>
    <t>Große OPs an Dünndarm und Dickdarm; ohne schwerste KK</t>
  </si>
  <si>
    <t>Major Small and Large Bowel Procedures W/O Catastrophic CC</t>
  </si>
  <si>
    <t>G03A</t>
  </si>
  <si>
    <t>OPs an : Magen, Oesophagus und Duodenum; mit Malignom</t>
  </si>
  <si>
    <t>Stomach, Oesophageal and Duodenal Procedures W Malignancy</t>
  </si>
  <si>
    <t>G03B</t>
  </si>
  <si>
    <t>OPs an : Magen, Oesophagus und Duodenum; ohne Malignom; mit schwersten oder schweren KK</t>
  </si>
  <si>
    <t>Stomach, Oesophageal and Duodenal Procedures W/O Malignancy W Cat or Sev CC</t>
  </si>
  <si>
    <t>G03C</t>
  </si>
  <si>
    <t>OPs an : Magen, Oesophagus und Duodenum; ohne Malignom; ohne schwerste oder schwere KK</t>
  </si>
  <si>
    <t>Stomach, Oesophageal and Duodenal Procedures W/O Malignancy W/O Cat or Sev CC</t>
  </si>
  <si>
    <t>G04A</t>
  </si>
  <si>
    <t>Peritonealadhäsiolyse Alter &gt; 49 mit KK</t>
  </si>
  <si>
    <t>Peritoneal Adhesiolysis Age&gt;49 W CC</t>
  </si>
  <si>
    <t>G04B</t>
  </si>
  <si>
    <t>Peritonealadhäsiolyse ( Alter &lt; 50 nit KK ) oder ( Alter &gt; 49 ohne KK )</t>
  </si>
  <si>
    <t>Peritoneal Adhesiolysis (Age&lt;50 W CC) or (Age&gt;49 W/O CC)</t>
  </si>
  <si>
    <t>G04C</t>
  </si>
  <si>
    <t>Peritonealadhäsiolyse Alter &lt; 50 ohne KK</t>
  </si>
  <si>
    <t>Peritoneal Adhesiolysis Age&lt;50 W/O CC</t>
  </si>
  <si>
    <t>G05A</t>
  </si>
  <si>
    <t>Kleine OPs an Dünndarm und Dickdarm; mit KK</t>
  </si>
  <si>
    <t>Minor Small and Large Bowel Procedures W CC</t>
  </si>
  <si>
    <t>G05B</t>
  </si>
  <si>
    <t>Kleine OPs an Dünndarm und Dickdarm; ohne KK</t>
  </si>
  <si>
    <t>Minor Small and Large Bowel Procedures W/O CC</t>
  </si>
  <si>
    <t>G06Z</t>
  </si>
  <si>
    <t>Pylorotomie</t>
  </si>
  <si>
    <t>Pyloromyotomy Procedure</t>
  </si>
  <si>
    <t>G07A</t>
  </si>
  <si>
    <t>Appendektomie; mit schwersten oder schweren KK</t>
  </si>
  <si>
    <t>Appendicectomy W Catastrophic or Severe CC</t>
  </si>
  <si>
    <t>G07B</t>
  </si>
  <si>
    <t>Appendektomie; ohne schwerste oder schwere KK</t>
  </si>
  <si>
    <t>Appendicectomy W/O Catastrophic or Severe CC</t>
  </si>
  <si>
    <t>G08Z</t>
  </si>
  <si>
    <t>Abdominale, umbilikale und andere Hernien-OPs; Alter &gt; 0</t>
  </si>
  <si>
    <t>Abdominal, Umbilical and Other Hernia Procedures Age&gt;0</t>
  </si>
  <si>
    <t>G09Z</t>
  </si>
  <si>
    <t>Inguinale und femorale Hernien-OPs; Alter &gt; 0</t>
  </si>
  <si>
    <t>Inguinal and Femoral Hernia Procedures Age&gt;0</t>
  </si>
  <si>
    <t>G10Z</t>
  </si>
  <si>
    <t>Hernien-OPs  Alter &lt; 1</t>
  </si>
  <si>
    <t>Hernia Procedures Age&lt;1</t>
  </si>
  <si>
    <t>G11A</t>
  </si>
  <si>
    <t>Anal- und Stoma-OPs; mit schwersten oder schweren KK</t>
  </si>
  <si>
    <t>Anal and Stomal Procedures W Catastrophic or Severe CC</t>
  </si>
  <si>
    <t>G11B</t>
  </si>
  <si>
    <t>Anal- und Stoma-OPs; ohne schwerste oder schwere KK</t>
  </si>
  <si>
    <t>Anal and Stomal Procedures W/O Catastrophic or Severe CC</t>
  </si>
  <si>
    <t>G12A</t>
  </si>
  <si>
    <t>Sonst. OPs des Magen-Darm-Traktes; mit schwersten oder schweren KK; oder mit Malignom</t>
  </si>
  <si>
    <t>Other Digestive System O.R. Procedures W Catastr or Severe CC or W Malignancy</t>
  </si>
  <si>
    <t>G12B</t>
  </si>
  <si>
    <t>Sonst. OPs des Magen-Darm-Traktes; ohne schwerste oder schwere KK; ohne Malignom</t>
  </si>
  <si>
    <t>Other Digestive System O.R. Procedures W/O Catastr or Sev CC W/O Malignancy</t>
  </si>
  <si>
    <t>G40A</t>
  </si>
  <si>
    <t>Komplexe therapeutische Gastroskopie bei grossen Erkrankungen des Verdauungstraktes; mit schwersten oder schweren KK / kompl. OP</t>
  </si>
  <si>
    <t>Cmplx Therapeutic Gastroscopy for Mjr Digestive Dis W Cat or Sev CC/Comp Pr</t>
  </si>
  <si>
    <t>G40B</t>
  </si>
  <si>
    <t>D67Z</t>
  </si>
  <si>
    <t>Erkrankungen der Zähne und des Mundes, ausgenommen Zahnextraktionen und Rekonstruktionen</t>
  </si>
  <si>
    <t>Dental and Oral Disorders Except Extractions and Restorations</t>
  </si>
  <si>
    <t>J11Z</t>
  </si>
  <si>
    <t>Sonstige Haut-,Unterhautgewebe- und Brust-OPs</t>
  </si>
  <si>
    <t>Other Skin, Subcutaneous Tissue and Breast Procedures</t>
  </si>
  <si>
    <t>D63B</t>
  </si>
  <si>
    <t>Otitis media und Infektion der oberen Atemwege, ohne KK</t>
  </si>
  <si>
    <t>Otitis Media and URI W/O CC</t>
  </si>
  <si>
    <t>X60A</t>
  </si>
  <si>
    <t>Verletzungen; Alter &gt; 64; mit KK</t>
  </si>
  <si>
    <t>Injuries Age&gt;64 W CC</t>
  </si>
  <si>
    <t>X60B</t>
  </si>
  <si>
    <t>Verletzungen; Alter &gt; 64; ohne KK</t>
  </si>
  <si>
    <t>Injuries Age&gt;64 W/O CC</t>
  </si>
  <si>
    <t>G63Z</t>
  </si>
  <si>
    <t>Unkompl. peptisches Ulkus</t>
  </si>
  <si>
    <t>Uncomplicated Peptic Ulcer</t>
  </si>
  <si>
    <t>X61Z</t>
  </si>
  <si>
    <t>Allergische Reaktionen</t>
  </si>
  <si>
    <t>Allergic Reactions</t>
  </si>
  <si>
    <t>C13Z</t>
  </si>
  <si>
    <t>Lakrimal-OPs</t>
  </si>
  <si>
    <t>Lacrimal Procedures</t>
  </si>
  <si>
    <t>D66B</t>
  </si>
  <si>
    <t>Andere Diagnosen an Ohr, Nase, Mund und Hals ohne KK</t>
  </si>
  <si>
    <t>Other Ear, Nose, Mouth and Throat Diagnoses W/O CC</t>
  </si>
  <si>
    <t>X63A</t>
  </si>
  <si>
    <t>Spätfolgen der Behandlung mit schweren/schwersten KK</t>
  </si>
  <si>
    <t>Sequelae of Treatment W Catastrophic or Severe CC</t>
  </si>
  <si>
    <t>X60C</t>
  </si>
  <si>
    <t>Verletzungen; Alter &lt; 65</t>
  </si>
  <si>
    <t>Injuries Age &lt; 65</t>
  </si>
  <si>
    <t>X64A</t>
  </si>
  <si>
    <t>Andere Diagnosen bei: Verletzungen, Vergiftungs- und toxischen Effekten; Alter &gt; 59 oder mit KK</t>
  </si>
  <si>
    <t>Other Injury, Poisoning and Toxic Effect Diagnosis Age&gt;59 or W CC</t>
  </si>
  <si>
    <t>X64B</t>
  </si>
  <si>
    <t>Andere Diagnosen bei: Verletzungen, Vergiftungs- und toxischen Effekten; Alter &lt; 60 oder ohne KK</t>
  </si>
  <si>
    <t>Other Injury, Poisoning and Toxic Effect Diagnosis Age&lt;60 W/O CC</t>
  </si>
  <si>
    <t>Verbrennungen</t>
  </si>
  <si>
    <t>Y01Z</t>
  </si>
  <si>
    <t>Severe Full Thick Burns</t>
  </si>
  <si>
    <t>Severe Full Thickness Burns</t>
  </si>
  <si>
    <t>Y02A</t>
  </si>
  <si>
    <t>Sonstige Verbrennungen; mit Hauttransplantat; Alter &gt; 64; oder mit schwersten oder schweren KK; oder mit kompl. Diagnose oder OP</t>
  </si>
  <si>
    <t>Other Burns W Skin Graft Age&gt;64 or W Cat/Sev CC or W Complicg Diagnosis/Proc</t>
  </si>
  <si>
    <t>Y02B</t>
  </si>
  <si>
    <t>Sonstige Verbrennungen; mit Hauttransplantat; Alter &lt; 65; ohne schwerste oder schwere KK; ohne kompl. Diagnose oder OP</t>
  </si>
  <si>
    <t>Other Burns W Skin Graft Age&lt;65 W/O Cat or Sev CC W/O Complicg Diagnosis/Proc</t>
  </si>
  <si>
    <t>Y03Z</t>
  </si>
  <si>
    <t>Sonstige OPs bei sonstigen Verbrennungen</t>
  </si>
  <si>
    <t>Other O.R. Procedures for Other Burns</t>
  </si>
  <si>
    <t>Y60Z</t>
  </si>
  <si>
    <t>Verbrennung; Verlegung zu einer anderen Akuteinrichtung; &lt; 5 Tage</t>
  </si>
  <si>
    <t>Burns, Transferred to Another Acute Care Facility &lt; 5 Days</t>
  </si>
  <si>
    <t>Y61Z</t>
  </si>
  <si>
    <t>schwere Verbrennungen</t>
  </si>
  <si>
    <t>Severe Burns</t>
  </si>
  <si>
    <t>Y62A</t>
  </si>
  <si>
    <t>Sonstige Verbrennungen; Alter &gt; 64; oder mit schwersten oder schweren KK; oder mit kompl. Diagnose oder OP</t>
  </si>
  <si>
    <t>Other Burns Age&gt;64 or W Catastr or Severe CC or W Complicating Diagnosis/Proc</t>
  </si>
  <si>
    <t>Y62B</t>
  </si>
  <si>
    <t>Sonstige Verbrennungen; Alter &lt; 65; ohne schwerste oder schwere KK; ohne kompl. Diagnose oder OP</t>
  </si>
  <si>
    <t>Other Burns Age&lt;65 W/O Catastr or Severe CC W/O Complicating Diagnosis/Proc</t>
  </si>
  <si>
    <t>Sonstige Erkrankungen</t>
  </si>
  <si>
    <t>Z01A</t>
  </si>
  <si>
    <t>OP bei Diagnose "Sonstiger Kontakt mit Gesundheitssystem" mit schwersten oder schweren KK</t>
  </si>
  <si>
    <t>O.R. Procedures W Diagnoses of Other Contacts W Health Services W Cat/Sev CC</t>
  </si>
  <si>
    <t>Z01B</t>
  </si>
  <si>
    <t>OP bei Diagnose "Sonstiger Kontakt mit Gesundheitssystem" ohne schwersten oder schweren KK</t>
  </si>
  <si>
    <t>O.R. Procedures W Diagnoses Other Contacts W Health Services W/O Cat/Sev CC</t>
  </si>
  <si>
    <t>Z40Z</t>
  </si>
  <si>
    <t>Follow Up nach abgeschlossener Behandlung mit Endoskpie</t>
  </si>
  <si>
    <t>Follow Up After Completed Treatment W Endoscopy</t>
  </si>
  <si>
    <t>Z60A</t>
  </si>
  <si>
    <t>Rehabilitation; mit schwersten oder schweren KK</t>
  </si>
  <si>
    <t>Rehabilitation W Catastrophic or Severe CC</t>
  </si>
  <si>
    <t>Z60B</t>
  </si>
  <si>
    <t>Rehabilitation; ohne schwerste oder schwere KK</t>
  </si>
  <si>
    <t>Rehabilitation W/O Catastrophic or Severe CC</t>
  </si>
  <si>
    <t>Z60C</t>
  </si>
  <si>
    <t>Rehabilitation; am gleichen Tag</t>
  </si>
  <si>
    <t>Rehabilitation, Sameday</t>
  </si>
  <si>
    <t>U60Z</t>
  </si>
  <si>
    <t>Psychische Behandlung; am gleichen Tag; ohne ECT</t>
  </si>
  <si>
    <t>Mental Health Treatment, Sameday, W/O ECT</t>
  </si>
  <si>
    <t>Z62Z</t>
  </si>
  <si>
    <t>Follow Up nach abgeschlossener Behandlung ohne Endoskpie</t>
  </si>
  <si>
    <t>Follow Up After Completed Treatment W/O Endoscopy</t>
  </si>
  <si>
    <t>Z63A</t>
  </si>
  <si>
    <t>Sonstige Nachsorge mit schwersten oder schweren KK</t>
  </si>
  <si>
    <t>Other Aftercare W Catastrophic or Severe CC</t>
  </si>
  <si>
    <t>Z63B</t>
  </si>
  <si>
    <t>Sonstige Nachsorge ohne schwerste oder schwere KK</t>
  </si>
  <si>
    <t>Other Aftercare W/O Catastrophic or Severe CC</t>
  </si>
  <si>
    <t>Z64A</t>
  </si>
  <si>
    <t>Sonstige Faktoren, die den Gesundheitsstatus beeinflussen; Alter &gt; 79</t>
  </si>
  <si>
    <t>Other Factors Influencing Health Status Age&gt;79</t>
  </si>
  <si>
    <t>Z64B</t>
  </si>
  <si>
    <t>Sonstige Faktoren, die den Gesundheitsstatus beeinflussen; Alte &lt; 80</t>
  </si>
  <si>
    <t>Other Factors Influencing Health Status Age&lt;80</t>
  </si>
  <si>
    <t>Z65Z</t>
  </si>
  <si>
    <t>Multiple, sonstige und unspezifische congenitale Anomalien</t>
  </si>
  <si>
    <t>Multiple, Other and Unspecified Congenital Anomalies</t>
  </si>
  <si>
    <t xml:space="preserve">Pankreas-, Leber- und Shunt-OPs; mit schweren oder moderaten KK </t>
  </si>
  <si>
    <t>Pancreas, Liver and Shunt Procedures W Severe or Moderate CC</t>
  </si>
  <si>
    <t>H01C</t>
  </si>
  <si>
    <t xml:space="preserve">Pankreas-, Leber- und Shunt-OPs; ohne schwerste KK </t>
  </si>
  <si>
    <t>Pancreas, Liver and Shunt Procedures W/O CC</t>
  </si>
  <si>
    <t>H02A</t>
  </si>
  <si>
    <t>Grosse OPs am Gallentrakt; mit Malignom</t>
  </si>
  <si>
    <t>Major Biliary Tract Procedures W Malignancy</t>
  </si>
  <si>
    <t>H02B</t>
  </si>
  <si>
    <t>Grosse OPs am Gallentrakt; ohne Malignom; mit schwersten oder schweren KK</t>
  </si>
  <si>
    <t>Major Biliary Tract Procedures  W/O Malignancy W Catastrophic or Severe CC</t>
  </si>
  <si>
    <t>H02C</t>
  </si>
  <si>
    <t>Grosse OPs am Gallentrakt; ohne Malignom; ohne schwerste oder schwere KK</t>
  </si>
  <si>
    <t>Major Biliary Tract Procedures W/O Malignancy W/O Catastrophic or Severe CC</t>
  </si>
  <si>
    <t>H03A</t>
  </si>
  <si>
    <t>Cholezystektomie; mit geschl. CDE; mit schwersten oder schweren KK</t>
  </si>
  <si>
    <t>Cholecystectomy W Closed CDE W Catastrophic or Severe CC</t>
  </si>
  <si>
    <t>H03B</t>
  </si>
  <si>
    <t>Cholezystektomie; mit geschl. CDE; ohne schwerste oder schwere KK</t>
  </si>
  <si>
    <t>Cholecystectomy W Closed CDE W/O Catastrophic or Severe CC</t>
  </si>
  <si>
    <t>H04A</t>
  </si>
  <si>
    <t>Cholezystektomie; ohne geschl. CDE; mit schwersten oder schweren KK</t>
  </si>
  <si>
    <t>Cholecystectomy W/O Closed CDE W Catastrophic or Severe CC</t>
  </si>
  <si>
    <t>H04B</t>
  </si>
  <si>
    <t>Cholezystektomie; ohne geschl. CDE; ohne schwerste oder schwere KK</t>
  </si>
  <si>
    <t>Cholecystectomy W/O Closed CDE W/O Catastrophic or Severe CC</t>
  </si>
  <si>
    <t>H05A</t>
  </si>
  <si>
    <t>Hepatobiläre Diagnose-OPs; mit schwersten oder schweren KK</t>
  </si>
  <si>
    <t>Hepatobiliary Diagnostic Procedures W Catastrophic or Severe CC</t>
  </si>
  <si>
    <t>H05B</t>
  </si>
  <si>
    <t>Hepatobiläre Diagnose-OPs; ohne schwerste oder schwere KK</t>
  </si>
  <si>
    <t>Hepatobiliary Diagnostic Procedures W/O Catastrophic or Severe CC</t>
  </si>
  <si>
    <t>H06Z</t>
  </si>
  <si>
    <t xml:space="preserve">Sonst. OP bei: Pancreaserkrankungen oder  Hepatobilie </t>
  </si>
  <si>
    <t>Other Hepatobiliary and Pancreas O.R. Procedures</t>
  </si>
  <si>
    <t>H40Z</t>
  </si>
  <si>
    <t>Endoskopische OPs bei blut. Oesophagealvarizen</t>
  </si>
  <si>
    <t>Endoscopic Procedures for Bleeding Oesophageal Varices</t>
  </si>
  <si>
    <t>H41A</t>
  </si>
  <si>
    <t>ERCP; kompl. therapeutische OP; mit schwersten oder schweren KK</t>
  </si>
  <si>
    <t>ERCP Complex Therapeutic Procedure W Catastrophic or Severe CC</t>
  </si>
  <si>
    <t>H41B</t>
  </si>
  <si>
    <t>ERCP; kompl. therapeutische OP; ohne schwerste oder schwere KK</t>
  </si>
  <si>
    <t>ERCP Complex Therapeutic Procedure W/O Catastrophic or Severe CC</t>
  </si>
  <si>
    <t>H42A</t>
  </si>
  <si>
    <t>ERCP; sonstige therapeutische OPs; mit schwersten. oder schweren KK</t>
  </si>
  <si>
    <t>ERCP Other Therapeutic Procedure W Catastrophic or Severe CC</t>
  </si>
  <si>
    <t>H42B</t>
  </si>
  <si>
    <t>ERCP; sonstige therapeutische OPs; ohne schwerste oder schweren KK</t>
  </si>
  <si>
    <t>ERCP Other Therapeutic Procedure W/O Catastrophic or Severe CC</t>
  </si>
  <si>
    <t>H60A</t>
  </si>
  <si>
    <t>Leberzirrhose und alkoholische Hepatitis; mit schwersten KK</t>
  </si>
  <si>
    <t>Cirrhosis and Alcoholic Hepatitis W Catastrophic CC</t>
  </si>
  <si>
    <t>H60B</t>
  </si>
  <si>
    <t>Leberzirrhose und alkoholische Hepatitis; mit schwersten oder schweren KK</t>
  </si>
  <si>
    <t>Cirrhosis and Alcoholic Hepatitis W Catastrophic or Severe CC</t>
  </si>
  <si>
    <t>C60A</t>
  </si>
  <si>
    <t>Akute und größere Augeninfektion; Alter &gt; 54</t>
  </si>
  <si>
    <t>Acute and Major Eye Infections Age&gt;54</t>
  </si>
  <si>
    <t>H61A</t>
  </si>
  <si>
    <t>Malignom des hepatobilären Systems, Pankreas; Alter &gt; 69; mit schwersten oder schweren KK</t>
  </si>
  <si>
    <t>Malignancy of Hepatobiliary System, Pancreas Age&gt;69 W Catastr or Severe CC</t>
  </si>
  <si>
    <t>L60B</t>
  </si>
  <si>
    <t>Nierenversagen; mit schweren KK oder ( Alter &gt; 69; ohne schweren KK )</t>
  </si>
  <si>
    <t>Renal Failure W Severe CC or (Age &gt; 69 W/O Severe CC)</t>
  </si>
  <si>
    <t>I62C</t>
  </si>
  <si>
    <t>Becken- und Femurhalsfrakturen; ohne schwerste oder schweren KK</t>
  </si>
  <si>
    <t>Fractures of Pelvis and Femoral Neck W/O Catastrophic or Severe CC</t>
  </si>
  <si>
    <t>K62B</t>
  </si>
  <si>
    <t>Verschiedene Stoffwechselstörungen mit schweren KK oder Alter&gt;74 ohne schwere KK</t>
  </si>
  <si>
    <t>Miscellaneous Metabolic Disorders W Severe CC or (Age&gt;74 W/O Severe CC)</t>
  </si>
  <si>
    <t>H62B</t>
  </si>
  <si>
    <t>Pankreaserkrankungen; ausgenommen Malignom; ohne schwerste oder schwere KK</t>
  </si>
  <si>
    <t>Disorders of Pancreas Except for Malignancy W/O Catastrophic or Severe CC</t>
  </si>
  <si>
    <t>H63A</t>
  </si>
  <si>
    <t>Lebererkrankungen; ausgenommen Malignom, Zirrhose, alkoholische Hepatitis; mit schwersten oder schweren KK</t>
  </si>
  <si>
    <t>Disorders of Liver Except Malig, Cirrhosis, Alcoholic Hepatitis W Cat/Sev CC</t>
  </si>
  <si>
    <t>Q62A</t>
  </si>
  <si>
    <t>Blutgerinnungsstörung; Alter &gt; 69</t>
  </si>
  <si>
    <t>Coagulation Disorders Age&gt;69</t>
  </si>
  <si>
    <t>U65Z</t>
  </si>
  <si>
    <t>Angstneurosen</t>
  </si>
  <si>
    <t>Anxiety Disorders</t>
  </si>
  <si>
    <t>L63C</t>
  </si>
  <si>
    <t>Nieren- und Harnwegsinfektion; Alter &lt; 70</t>
  </si>
  <si>
    <t>Kidney and Urinary Tract Infections Age &lt; 70</t>
  </si>
  <si>
    <t>Muskel, Skelett und Bindegewebe</t>
  </si>
  <si>
    <t>Q61B</t>
  </si>
  <si>
    <t>Erythrozytenerkrankung; mit schweren KK</t>
  </si>
  <si>
    <t>Red Blood Cell Disorders W Severe CC</t>
  </si>
  <si>
    <t>I71C</t>
  </si>
  <si>
    <t>Muskel-Sehnenerkrankungen; Alter &lt; 70; ohne KK</t>
  </si>
  <si>
    <t>Musculotendinous Disorders Age &lt;70 W/O CC</t>
  </si>
  <si>
    <t>B76B</t>
  </si>
  <si>
    <t>Epileptischer Anfall; Alter &gt; 2; ohne schwerste oder schwere KK</t>
  </si>
  <si>
    <t>Seizure Age&gt;2 W/O Catastrophic or Severe CC</t>
  </si>
  <si>
    <t>I01Z</t>
  </si>
  <si>
    <t>Bilaterale oder multiple grosse Gelenk-OPs der unteren Extremitäten</t>
  </si>
  <si>
    <t>Bilateral or Multiple Major Joint Procs of Lower Extremity</t>
  </si>
  <si>
    <t>I02B</t>
  </si>
  <si>
    <t>Hauttransplantierung; ohne schwerste oder schwere KK; ausgenommen Hand</t>
  </si>
  <si>
    <t>Skin Graft W/O Catastrophic or Severe CC, Excluding Hand</t>
  </si>
  <si>
    <t>I28A</t>
  </si>
  <si>
    <t>Sonstige Bindegewebe-OPs mit KK</t>
  </si>
  <si>
    <t>Other Connective Tissue Procedures W CC</t>
  </si>
  <si>
    <t>I12B</t>
  </si>
  <si>
    <t>Knochen- / Gelenksinfektion mit Beeinträchtigung des Muskelsystems &amp; Bindegewebes; mit schweren KK</t>
  </si>
  <si>
    <t>Infect/Inflam of Bone &amp; Joint W Misc Musc Sys &amp; Conn Tiss Procs W Severe CC</t>
  </si>
  <si>
    <t>902Z</t>
  </si>
  <si>
    <t>Unausgedehnter Eingriff (Operationsraum), nicht in Verbindung mit primärer Diagnose</t>
  </si>
  <si>
    <t>Non-Extensive O.R. Procedure Unrelated to Principal Diagnosis</t>
  </si>
  <si>
    <t>I13C</t>
  </si>
  <si>
    <t>OPs an: Humerus, Tibia, Fibula und Sprunggelenk; Alter &lt; 60; ohne schwerste oder schwere KK</t>
  </si>
  <si>
    <t>Humerus, Tibia, Fibula and Ankle Procedures Age&lt;60 W/O Catastr or Severe CC</t>
  </si>
  <si>
    <t>T60B</t>
  </si>
  <si>
    <t>Sepsis ohne schwere/schwerste CC</t>
  </si>
  <si>
    <t>Septicaemia W/O Catastrophic or Severe CC</t>
  </si>
  <si>
    <t>B67B</t>
  </si>
  <si>
    <t>Degenerative Nervensystemerkrankungen; ohne schwerste oder schwere KK DRG1</t>
  </si>
  <si>
    <t>Degenerative Nervous System Disorders W/O Catastrophic or Severe CC</t>
  </si>
  <si>
    <t>X62A</t>
  </si>
  <si>
    <t>Vergiftungs- / toxische Effekte von Drogen &amp; sonstigen Substanzen; Alter &gt; 59 oder mit KK</t>
  </si>
  <si>
    <t>Poisoning/Toxic Effects of Drugs &amp; Other Substances Age&gt;59 or W CC</t>
  </si>
  <si>
    <t>M60B</t>
  </si>
  <si>
    <t>Malignom der männl. Geschlechtsorgane; ohne schwerste oder schwere KK</t>
  </si>
  <si>
    <t>Malignancy, Male Reproductive System W/O Catastrophic or Severe CC</t>
  </si>
  <si>
    <t>I18Z</t>
  </si>
  <si>
    <t>Knie-OPs</t>
  </si>
  <si>
    <t>Knee Procedures</t>
  </si>
  <si>
    <t>I75C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</si>
</sst>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</numFmts>
  <fonts count="5">
    <font>
      <sz val="10"/>
      <name val="Arial"/>
      <family val="0"/>
    </font>
    <font>
      <b/>
      <sz val="14"/>
      <name val="CorpoS"/>
      <family val="0"/>
    </font>
    <font>
      <b/>
      <sz val="10"/>
      <name val="Arial"/>
      <family val="2"/>
    </font>
    <font>
      <sz val="10"/>
      <name val="CorpoS"/>
      <family val="0"/>
    </font>
    <font>
      <b/>
      <sz val="10"/>
      <color indexed="12"/>
      <name val="Corpo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top"/>
      <protection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vertical="top"/>
      <protection/>
    </xf>
    <xf numFmtId="2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>
      <alignment wrapText="1"/>
    </xf>
    <xf numFmtId="2" fontId="2" fillId="0" borderId="0" xfId="0" applyNumberFormat="1" applyFont="1" applyAlignment="1">
      <alignment wrapText="1"/>
    </xf>
    <xf numFmtId="0" fontId="1" fillId="0" borderId="1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19"/>
  <sheetViews>
    <sheetView tabSelected="1" zoomScale="75" zoomScaleNormal="75" zoomScaleSheetLayoutView="75" workbookViewId="0" topLeftCell="A1">
      <selection activeCell="E13" sqref="E13"/>
    </sheetView>
  </sheetViews>
  <sheetFormatPr defaultColWidth="11.421875" defaultRowHeight="12.75" outlineLevelRow="2"/>
  <cols>
    <col min="1" max="1" width="6.7109375" style="17" customWidth="1"/>
    <col min="2" max="2" width="10.421875" style="16" hidden="1" customWidth="1"/>
    <col min="3" max="3" width="6.421875" style="0" customWidth="1"/>
    <col min="4" max="4" width="5.421875" style="0" customWidth="1"/>
    <col min="5" max="5" width="42.421875" style="12" customWidth="1"/>
    <col min="6" max="6" width="48.140625" style="12" customWidth="1"/>
  </cols>
  <sheetData>
    <row r="1" spans="1:6" ht="18.75" thickBot="1">
      <c r="A1" s="1" t="s">
        <v>614</v>
      </c>
      <c r="B1" s="14" t="s">
        <v>1065</v>
      </c>
      <c r="C1" s="2" t="s">
        <v>1066</v>
      </c>
      <c r="D1" s="3" t="s">
        <v>1067</v>
      </c>
      <c r="E1" s="4" t="s">
        <v>1068</v>
      </c>
      <c r="F1" s="5" t="s">
        <v>1069</v>
      </c>
    </row>
    <row r="2" spans="1:6" ht="12.75">
      <c r="A2" s="18">
        <f>SUBTOTAL(3,A4:A690)</f>
        <v>661</v>
      </c>
      <c r="C2" s="19" t="s">
        <v>615</v>
      </c>
      <c r="D2" s="9"/>
      <c r="E2" s="10"/>
      <c r="F2" s="11"/>
    </row>
    <row r="3" spans="1:6" ht="12.75" outlineLevel="1" collapsed="1">
      <c r="A3" s="18">
        <f>SUBTOTAL(3,A4:A10)</f>
        <v>7</v>
      </c>
      <c r="C3" s="19" t="s">
        <v>1070</v>
      </c>
      <c r="D3" s="9"/>
      <c r="E3" s="10"/>
      <c r="F3" s="11"/>
    </row>
    <row r="4" spans="1:6" ht="25.5" hidden="1" outlineLevel="2">
      <c r="A4" s="7">
        <v>9</v>
      </c>
      <c r="B4" s="15" t="e">
        <f>VLOOKUP(A4,#REF!,2,FALSE)</f>
        <v>#REF!</v>
      </c>
      <c r="C4" s="8" t="s">
        <v>1365</v>
      </c>
      <c r="D4" s="9">
        <v>3.96</v>
      </c>
      <c r="E4" s="10" t="s">
        <v>1366</v>
      </c>
      <c r="F4" s="11" t="s">
        <v>1367</v>
      </c>
    </row>
    <row r="5" spans="1:6" ht="25.5" hidden="1" outlineLevel="2">
      <c r="A5" s="7">
        <v>9</v>
      </c>
      <c r="B5" s="15" t="e">
        <f>VLOOKUP(A5,#REF!,2,FALSE)</f>
        <v>#REF!</v>
      </c>
      <c r="C5" s="8" t="s">
        <v>1985</v>
      </c>
      <c r="D5" s="9">
        <v>1.61</v>
      </c>
      <c r="E5" s="10" t="s">
        <v>1986</v>
      </c>
      <c r="F5" s="11" t="s">
        <v>1987</v>
      </c>
    </row>
    <row r="6" spans="1:6" ht="25.5" hidden="1" outlineLevel="2">
      <c r="A6" s="7">
        <v>9</v>
      </c>
      <c r="B6" s="15" t="e">
        <f>VLOOKUP(A6,#REF!,2,FALSE)</f>
        <v>#REF!</v>
      </c>
      <c r="C6" s="8" t="s">
        <v>1077</v>
      </c>
      <c r="D6" s="9">
        <v>5.29</v>
      </c>
      <c r="E6" s="10" t="s">
        <v>1078</v>
      </c>
      <c r="F6" s="11" t="s">
        <v>1079</v>
      </c>
    </row>
    <row r="7" spans="1:6" ht="12.75" hidden="1" outlineLevel="2">
      <c r="A7" s="7">
        <v>9</v>
      </c>
      <c r="B7" s="15" t="e">
        <f>VLOOKUP(A7,#REF!,2,FALSE)</f>
        <v>#REF!</v>
      </c>
      <c r="C7" s="8" t="s">
        <v>1237</v>
      </c>
      <c r="D7" s="9">
        <v>2.35</v>
      </c>
      <c r="E7" s="10" t="s">
        <v>1238</v>
      </c>
      <c r="F7" s="11" t="s">
        <v>1239</v>
      </c>
    </row>
    <row r="8" spans="1:6" ht="12.75" hidden="1" outlineLevel="2">
      <c r="A8" s="7">
        <v>9</v>
      </c>
      <c r="B8" s="15" t="e">
        <f>VLOOKUP(A8,#REF!,2,FALSE)</f>
        <v>#REF!</v>
      </c>
      <c r="C8" s="8" t="s">
        <v>406</v>
      </c>
      <c r="D8" s="9">
        <v>0.5</v>
      </c>
      <c r="E8" s="10" t="s">
        <v>407</v>
      </c>
      <c r="F8" s="11" t="s">
        <v>408</v>
      </c>
    </row>
    <row r="9" spans="1:6" ht="25.5" hidden="1" outlineLevel="2">
      <c r="A9" s="7">
        <v>9</v>
      </c>
      <c r="B9" s="15" t="e">
        <f>VLOOKUP(A9,#REF!,2,FALSE)</f>
        <v>#REF!</v>
      </c>
      <c r="C9" s="8" t="s">
        <v>1086</v>
      </c>
      <c r="D9" s="9">
        <v>1.15</v>
      </c>
      <c r="E9" s="10" t="s">
        <v>1087</v>
      </c>
      <c r="F9" s="11" t="s">
        <v>1088</v>
      </c>
    </row>
    <row r="10" spans="1:6" ht="25.5" hidden="1" outlineLevel="2">
      <c r="A10" s="7">
        <v>9</v>
      </c>
      <c r="B10" s="15" t="e">
        <f>VLOOKUP(A10,#REF!,2,FALSE)</f>
        <v>#REF!</v>
      </c>
      <c r="C10" s="8" t="s">
        <v>1089</v>
      </c>
      <c r="D10" s="9">
        <v>3.63</v>
      </c>
      <c r="E10" s="10" t="s">
        <v>1090</v>
      </c>
      <c r="F10" s="11" t="s">
        <v>1091</v>
      </c>
    </row>
    <row r="11" spans="1:6" ht="12.75" outlineLevel="1" collapsed="1">
      <c r="A11" s="18">
        <f>SUBTOTAL(3,A12:A19)</f>
        <v>8</v>
      </c>
      <c r="C11" s="19" t="s">
        <v>1092</v>
      </c>
      <c r="D11" s="9"/>
      <c r="E11" s="10"/>
      <c r="F11" s="11"/>
    </row>
    <row r="12" spans="1:6" ht="12.75" hidden="1" outlineLevel="2">
      <c r="A12" s="7" t="str">
        <f aca="true" t="shared" si="0" ref="A12:A70">LEFT(C12,1)</f>
        <v>A</v>
      </c>
      <c r="B12" s="15" t="e">
        <f>VLOOKUP(A12,#REF!,2,FALSE)</f>
        <v>#REF!</v>
      </c>
      <c r="C12" s="8" t="s">
        <v>1093</v>
      </c>
      <c r="D12" s="9">
        <v>50.3</v>
      </c>
      <c r="E12" s="10" t="s">
        <v>1094</v>
      </c>
      <c r="F12" s="11" t="s">
        <v>1095</v>
      </c>
    </row>
    <row r="13" spans="1:6" ht="12.75" hidden="1" outlineLevel="2">
      <c r="A13" s="7" t="str">
        <f t="shared" si="0"/>
        <v>A</v>
      </c>
      <c r="B13" s="15" t="e">
        <f>VLOOKUP(A13,#REF!,2,FALSE)</f>
        <v>#REF!</v>
      </c>
      <c r="C13" s="8" t="s">
        <v>1096</v>
      </c>
      <c r="D13" s="9">
        <v>51.92</v>
      </c>
      <c r="E13" s="10" t="s">
        <v>1097</v>
      </c>
      <c r="F13" s="11" t="s">
        <v>1098</v>
      </c>
    </row>
    <row r="14" spans="1:6" ht="12.75" hidden="1" outlineLevel="2">
      <c r="A14" s="7" t="str">
        <f t="shared" si="0"/>
        <v>A</v>
      </c>
      <c r="B14" s="15" t="e">
        <f>VLOOKUP(A14,#REF!,2,FALSE)</f>
        <v>#REF!</v>
      </c>
      <c r="C14" s="8" t="s">
        <v>1099</v>
      </c>
      <c r="D14" s="9">
        <v>31.35</v>
      </c>
      <c r="E14" s="10" t="s">
        <v>1100</v>
      </c>
      <c r="F14" s="11" t="s">
        <v>1101</v>
      </c>
    </row>
    <row r="15" spans="1:6" ht="12.75" hidden="1" outlineLevel="2">
      <c r="A15" s="7" t="str">
        <f t="shared" si="0"/>
        <v>A</v>
      </c>
      <c r="B15" s="15" t="e">
        <f>VLOOKUP(A15,#REF!,2,FALSE)</f>
        <v>#REF!</v>
      </c>
      <c r="C15" s="8" t="s">
        <v>1219</v>
      </c>
      <c r="D15" s="9">
        <v>11.5</v>
      </c>
      <c r="E15" s="10" t="s">
        <v>1220</v>
      </c>
      <c r="F15" s="11" t="s">
        <v>1221</v>
      </c>
    </row>
    <row r="16" spans="1:6" ht="12.75" hidden="1" outlineLevel="2">
      <c r="A16" s="7" t="str">
        <f t="shared" si="0"/>
        <v>A</v>
      </c>
      <c r="B16" s="15" t="e">
        <f>VLOOKUP(A16,#REF!,2,FALSE)</f>
        <v>#REF!</v>
      </c>
      <c r="C16" s="8" t="s">
        <v>1105</v>
      </c>
      <c r="D16" s="9">
        <v>13.01</v>
      </c>
      <c r="E16" s="10" t="s">
        <v>1106</v>
      </c>
      <c r="F16" s="11" t="s">
        <v>1107</v>
      </c>
    </row>
    <row r="17" spans="1:6" ht="12.75" hidden="1" outlineLevel="2">
      <c r="A17" s="7" t="str">
        <f t="shared" si="0"/>
        <v>A</v>
      </c>
      <c r="B17" s="15" t="e">
        <f>VLOOKUP(A17,#REF!,2,FALSE)</f>
        <v>#REF!</v>
      </c>
      <c r="C17" s="8" t="s">
        <v>1108</v>
      </c>
      <c r="D17" s="9">
        <v>20.09</v>
      </c>
      <c r="E17" s="10" t="s">
        <v>613</v>
      </c>
      <c r="F17" s="11" t="s">
        <v>1109</v>
      </c>
    </row>
    <row r="18" spans="1:6" ht="12.75" hidden="1" outlineLevel="2">
      <c r="A18" s="7" t="str">
        <f t="shared" si="0"/>
        <v>A</v>
      </c>
      <c r="B18" s="15" t="e">
        <f>VLOOKUP(A18,#REF!,2,FALSE)</f>
        <v>#REF!</v>
      </c>
      <c r="C18" s="8" t="s">
        <v>1110</v>
      </c>
      <c r="D18" s="9">
        <v>14.94</v>
      </c>
      <c r="E18" s="10" t="s">
        <v>1111</v>
      </c>
      <c r="F18" s="11" t="s">
        <v>1112</v>
      </c>
    </row>
    <row r="19" spans="1:6" ht="12.75" hidden="1" outlineLevel="2">
      <c r="A19" s="7" t="str">
        <f t="shared" si="0"/>
        <v>A</v>
      </c>
      <c r="B19" s="15" t="e">
        <f>VLOOKUP(A19,#REF!,2,FALSE)</f>
        <v>#REF!</v>
      </c>
      <c r="C19" s="8" t="s">
        <v>1113</v>
      </c>
      <c r="D19" s="9">
        <v>5.64</v>
      </c>
      <c r="E19" s="10" t="s">
        <v>1114</v>
      </c>
      <c r="F19" s="11" t="s">
        <v>1115</v>
      </c>
    </row>
    <row r="20" spans="1:6" ht="12.75" outlineLevel="1">
      <c r="A20" s="18">
        <f>SUBTOTAL(3,A21:A70)</f>
        <v>50</v>
      </c>
      <c r="C20" s="19" t="s">
        <v>1116</v>
      </c>
      <c r="D20" s="9"/>
      <c r="E20" s="10"/>
      <c r="F20" s="11"/>
    </row>
    <row r="21" spans="1:6" ht="25.5" outlineLevel="2">
      <c r="A21" s="7" t="str">
        <f t="shared" si="0"/>
        <v>B</v>
      </c>
      <c r="B21" s="15" t="e">
        <f>VLOOKUP(A21,#REF!,2,FALSE)</f>
        <v>#REF!</v>
      </c>
      <c r="C21" s="8" t="s">
        <v>1117</v>
      </c>
      <c r="D21" s="9">
        <v>2.51</v>
      </c>
      <c r="E21" s="10" t="s">
        <v>1118</v>
      </c>
      <c r="F21" s="11" t="s">
        <v>1119</v>
      </c>
    </row>
    <row r="22" spans="1:6" ht="12.75" outlineLevel="2">
      <c r="A22" s="7" t="str">
        <f t="shared" si="0"/>
        <v>B</v>
      </c>
      <c r="B22" s="15" t="e">
        <f>VLOOKUP(A22,#REF!,2,FALSE)</f>
        <v>#REF!</v>
      </c>
      <c r="C22" s="8" t="s">
        <v>1120</v>
      </c>
      <c r="D22" s="9">
        <v>8.04</v>
      </c>
      <c r="E22" s="10" t="s">
        <v>1121</v>
      </c>
      <c r="F22" s="11" t="s">
        <v>1122</v>
      </c>
    </row>
    <row r="23" spans="1:6" ht="12.75" outlineLevel="2">
      <c r="A23" s="7" t="str">
        <f t="shared" si="0"/>
        <v>B</v>
      </c>
      <c r="B23" s="15" t="e">
        <f>VLOOKUP(A23,#REF!,2,FALSE)</f>
        <v>#REF!</v>
      </c>
      <c r="C23" s="8" t="s">
        <v>1123</v>
      </c>
      <c r="D23" s="9">
        <v>4.72</v>
      </c>
      <c r="E23" s="10" t="s">
        <v>1124</v>
      </c>
      <c r="F23" s="11" t="s">
        <v>1125</v>
      </c>
    </row>
    <row r="24" spans="1:6" ht="12.75" outlineLevel="2">
      <c r="A24" s="7" t="str">
        <f t="shared" si="0"/>
        <v>B</v>
      </c>
      <c r="B24" s="15" t="e">
        <f>VLOOKUP(A24,#REF!,2,FALSE)</f>
        <v>#REF!</v>
      </c>
      <c r="C24" s="8" t="s">
        <v>1126</v>
      </c>
      <c r="D24" s="9">
        <v>3.74</v>
      </c>
      <c r="E24" s="10" t="s">
        <v>1127</v>
      </c>
      <c r="F24" s="11" t="s">
        <v>1128</v>
      </c>
    </row>
    <row r="25" spans="1:6" ht="25.5" outlineLevel="2">
      <c r="A25" s="7" t="str">
        <f t="shared" si="0"/>
        <v>B</v>
      </c>
      <c r="B25" s="15" t="e">
        <f>VLOOKUP(A25,#REF!,2,FALSE)</f>
        <v>#REF!</v>
      </c>
      <c r="C25" s="8" t="s">
        <v>1129</v>
      </c>
      <c r="D25" s="9">
        <v>6.66</v>
      </c>
      <c r="E25" s="10" t="s">
        <v>1130</v>
      </c>
      <c r="F25" s="11" t="s">
        <v>1131</v>
      </c>
    </row>
    <row r="26" spans="1:6" ht="25.5" outlineLevel="2">
      <c r="A26" s="7" t="str">
        <f t="shared" si="0"/>
        <v>B</v>
      </c>
      <c r="B26" s="15" t="e">
        <f>VLOOKUP(A26,#REF!,2,FALSE)</f>
        <v>#REF!</v>
      </c>
      <c r="C26" s="8" t="s">
        <v>1132</v>
      </c>
      <c r="D26" s="9">
        <v>2.87</v>
      </c>
      <c r="E26" s="10" t="s">
        <v>1133</v>
      </c>
      <c r="F26" s="11" t="s">
        <v>1134</v>
      </c>
    </row>
    <row r="27" spans="1:6" ht="25.5" outlineLevel="2">
      <c r="A27" s="7" t="str">
        <f t="shared" si="0"/>
        <v>B</v>
      </c>
      <c r="B27" s="15" t="e">
        <f>VLOOKUP(A27,#REF!,2,FALSE)</f>
        <v>#REF!</v>
      </c>
      <c r="C27" s="8" t="s">
        <v>1135</v>
      </c>
      <c r="D27" s="9">
        <v>3.15</v>
      </c>
      <c r="E27" s="10" t="s">
        <v>1136</v>
      </c>
      <c r="F27" s="11" t="s">
        <v>1137</v>
      </c>
    </row>
    <row r="28" spans="1:6" ht="25.5" outlineLevel="2">
      <c r="A28" s="7" t="str">
        <f t="shared" si="0"/>
        <v>B</v>
      </c>
      <c r="B28" s="15" t="e">
        <f>VLOOKUP(A28,#REF!,2,FALSE)</f>
        <v>#REF!</v>
      </c>
      <c r="C28" s="8" t="s">
        <v>1138</v>
      </c>
      <c r="D28" s="9">
        <v>1.96</v>
      </c>
      <c r="E28" s="10" t="s">
        <v>1139</v>
      </c>
      <c r="F28" s="11" t="s">
        <v>1140</v>
      </c>
    </row>
    <row r="29" spans="1:6" ht="12.75" outlineLevel="2">
      <c r="A29" s="7" t="str">
        <f t="shared" si="0"/>
        <v>B</v>
      </c>
      <c r="B29" s="15" t="e">
        <f>VLOOKUP(A29,#REF!,2,FALSE)</f>
        <v>#REF!</v>
      </c>
      <c r="C29" s="8" t="s">
        <v>349</v>
      </c>
      <c r="D29" s="9">
        <v>0.48</v>
      </c>
      <c r="E29" s="10" t="s">
        <v>350</v>
      </c>
      <c r="F29" s="11" t="s">
        <v>351</v>
      </c>
    </row>
    <row r="30" spans="1:6" ht="25.5" outlineLevel="2">
      <c r="A30" s="7" t="str">
        <f t="shared" si="0"/>
        <v>B</v>
      </c>
      <c r="B30" s="15" t="e">
        <f>VLOOKUP(A30,#REF!,2,FALSE)</f>
        <v>#REF!</v>
      </c>
      <c r="C30" s="8" t="s">
        <v>1300</v>
      </c>
      <c r="D30" s="9">
        <v>3.67</v>
      </c>
      <c r="E30" s="10" t="s">
        <v>1301</v>
      </c>
      <c r="F30" s="11" t="s">
        <v>1302</v>
      </c>
    </row>
    <row r="31" spans="1:6" ht="25.5" outlineLevel="2">
      <c r="A31" s="7" t="str">
        <f t="shared" si="0"/>
        <v>B</v>
      </c>
      <c r="B31" s="15" t="e">
        <f>VLOOKUP(A31,#REF!,2,FALSE)</f>
        <v>#REF!</v>
      </c>
      <c r="C31" s="8" t="s">
        <v>229</v>
      </c>
      <c r="D31" s="9">
        <v>0.98</v>
      </c>
      <c r="E31" s="10" t="s">
        <v>230</v>
      </c>
      <c r="F31" s="11" t="s">
        <v>231</v>
      </c>
    </row>
    <row r="32" spans="1:6" ht="25.5" outlineLevel="2">
      <c r="A32" s="7" t="str">
        <f t="shared" si="0"/>
        <v>B</v>
      </c>
      <c r="B32" s="15" t="e">
        <f>VLOOKUP(A32,#REF!,2,FALSE)</f>
        <v>#REF!</v>
      </c>
      <c r="C32" s="8" t="s">
        <v>1150</v>
      </c>
      <c r="D32" s="9">
        <v>2.97</v>
      </c>
      <c r="E32" s="10" t="s">
        <v>1151</v>
      </c>
      <c r="F32" s="11" t="s">
        <v>1152</v>
      </c>
    </row>
    <row r="33" spans="1:6" ht="25.5" outlineLevel="2">
      <c r="A33" s="7" t="str">
        <f t="shared" si="0"/>
        <v>B</v>
      </c>
      <c r="B33" s="15" t="e">
        <f>VLOOKUP(A33,#REF!,2,FALSE)</f>
        <v>#REF!</v>
      </c>
      <c r="C33" s="8" t="s">
        <v>1153</v>
      </c>
      <c r="D33" s="9">
        <v>1.01</v>
      </c>
      <c r="E33" s="10" t="s">
        <v>1154</v>
      </c>
      <c r="F33" s="11" t="s">
        <v>1155</v>
      </c>
    </row>
    <row r="34" spans="1:6" ht="12.75" outlineLevel="2">
      <c r="A34" s="7" t="str">
        <f t="shared" si="0"/>
        <v>B</v>
      </c>
      <c r="B34" s="15" t="e">
        <f>VLOOKUP(A34,#REF!,2,FALSE)</f>
        <v>#REF!</v>
      </c>
      <c r="C34" s="8" t="s">
        <v>1156</v>
      </c>
      <c r="D34" s="9">
        <v>1.34</v>
      </c>
      <c r="E34" s="10" t="s">
        <v>1157</v>
      </c>
      <c r="F34" s="11" t="s">
        <v>1158</v>
      </c>
    </row>
    <row r="35" spans="1:6" ht="12.75" outlineLevel="2">
      <c r="A35" s="7" t="str">
        <f t="shared" si="0"/>
        <v>B</v>
      </c>
      <c r="B35" s="15" t="e">
        <f>VLOOKUP(A35,#REF!,2,FALSE)</f>
        <v>#REF!</v>
      </c>
      <c r="C35" s="8" t="s">
        <v>1159</v>
      </c>
      <c r="D35" s="9">
        <v>1.6</v>
      </c>
      <c r="E35" s="10" t="s">
        <v>1160</v>
      </c>
      <c r="F35" s="11" t="s">
        <v>1161</v>
      </c>
    </row>
    <row r="36" spans="1:6" ht="25.5" outlineLevel="2">
      <c r="A36" s="7" t="str">
        <f t="shared" si="0"/>
        <v>B</v>
      </c>
      <c r="B36" s="15" t="e">
        <f>VLOOKUP(A36,#REF!,2,FALSE)</f>
        <v>#REF!</v>
      </c>
      <c r="C36" s="8" t="s">
        <v>856</v>
      </c>
      <c r="D36" s="9">
        <v>6.36</v>
      </c>
      <c r="E36" s="10" t="s">
        <v>857</v>
      </c>
      <c r="F36" s="11" t="s">
        <v>858</v>
      </c>
    </row>
    <row r="37" spans="1:6" ht="25.5" outlineLevel="2">
      <c r="A37" s="7" t="str">
        <f t="shared" si="0"/>
        <v>B</v>
      </c>
      <c r="B37" s="15" t="e">
        <f>VLOOKUP(A37,#REF!,2,FALSE)</f>
        <v>#REF!</v>
      </c>
      <c r="C37" s="8" t="s">
        <v>397</v>
      </c>
      <c r="D37" s="9">
        <v>2.22</v>
      </c>
      <c r="E37" s="10" t="s">
        <v>398</v>
      </c>
      <c r="F37" s="11" t="s">
        <v>399</v>
      </c>
    </row>
    <row r="38" spans="1:6" ht="25.5" outlineLevel="2">
      <c r="A38" s="7" t="str">
        <f t="shared" si="0"/>
        <v>B</v>
      </c>
      <c r="B38" s="15" t="e">
        <f>VLOOKUP(A38,#REF!,2,FALSE)</f>
        <v>#REF!</v>
      </c>
      <c r="C38" s="8" t="s">
        <v>1168</v>
      </c>
      <c r="D38" s="9">
        <v>6.51</v>
      </c>
      <c r="E38" s="10" t="s">
        <v>1169</v>
      </c>
      <c r="F38" s="11" t="s">
        <v>1170</v>
      </c>
    </row>
    <row r="39" spans="1:6" ht="25.5" outlineLevel="2">
      <c r="A39" s="7" t="str">
        <f t="shared" si="0"/>
        <v>B</v>
      </c>
      <c r="B39" s="15" t="e">
        <f>VLOOKUP(A39,#REF!,2,FALSE)</f>
        <v>#REF!</v>
      </c>
      <c r="C39" s="8" t="s">
        <v>1171</v>
      </c>
      <c r="D39" s="9">
        <v>1.91</v>
      </c>
      <c r="E39" s="10" t="s">
        <v>1172</v>
      </c>
      <c r="F39" s="11" t="s">
        <v>1173</v>
      </c>
    </row>
    <row r="40" spans="1:6" ht="12.75" outlineLevel="2">
      <c r="A40" s="7" t="str">
        <f t="shared" si="0"/>
        <v>B</v>
      </c>
      <c r="B40" s="15" t="e">
        <f>VLOOKUP(A40,#REF!,2,FALSE)</f>
        <v>#REF!</v>
      </c>
      <c r="C40" s="8" t="s">
        <v>1174</v>
      </c>
      <c r="D40" s="9">
        <v>0.34</v>
      </c>
      <c r="E40" s="10" t="s">
        <v>1175</v>
      </c>
      <c r="F40" s="11" t="s">
        <v>1176</v>
      </c>
    </row>
    <row r="41" spans="1:6" ht="25.5" outlineLevel="2">
      <c r="A41" s="7" t="str">
        <f t="shared" si="0"/>
        <v>B</v>
      </c>
      <c r="B41" s="15" t="e">
        <f>VLOOKUP(A41,#REF!,2,FALSE)</f>
        <v>#REF!</v>
      </c>
      <c r="C41" s="8" t="s">
        <v>902</v>
      </c>
      <c r="D41" s="9">
        <v>2.66</v>
      </c>
      <c r="E41" s="10" t="s">
        <v>903</v>
      </c>
      <c r="F41" s="11" t="s">
        <v>904</v>
      </c>
    </row>
    <row r="42" spans="1:6" ht="12.75" outlineLevel="2">
      <c r="A42" s="7" t="str">
        <f t="shared" si="0"/>
        <v>B</v>
      </c>
      <c r="B42" s="15" t="e">
        <f>VLOOKUP(A42,#REF!,2,FALSE)</f>
        <v>#REF!</v>
      </c>
      <c r="C42" s="8" t="s">
        <v>929</v>
      </c>
      <c r="D42" s="9">
        <v>1.82</v>
      </c>
      <c r="E42" s="10" t="s">
        <v>930</v>
      </c>
      <c r="F42" s="11" t="s">
        <v>930</v>
      </c>
    </row>
    <row r="43" spans="1:6" ht="12.75" outlineLevel="2">
      <c r="A43" s="7" t="str">
        <f t="shared" si="0"/>
        <v>B</v>
      </c>
      <c r="B43" s="15" t="e">
        <f>VLOOKUP(A43,#REF!,2,FALSE)</f>
        <v>#REF!</v>
      </c>
      <c r="C43" s="8" t="s">
        <v>1183</v>
      </c>
      <c r="D43" s="9">
        <v>1.97</v>
      </c>
      <c r="E43" s="10" t="s">
        <v>1184</v>
      </c>
      <c r="F43" s="11" t="s">
        <v>1185</v>
      </c>
    </row>
    <row r="44" spans="1:6" ht="12.75" outlineLevel="2">
      <c r="A44" s="7" t="str">
        <f t="shared" si="0"/>
        <v>B</v>
      </c>
      <c r="B44" s="15" t="e">
        <f>VLOOKUP(A44,#REF!,2,FALSE)</f>
        <v>#REF!</v>
      </c>
      <c r="C44" s="8" t="s">
        <v>914</v>
      </c>
      <c r="D44" s="9">
        <v>2.2</v>
      </c>
      <c r="E44" s="10" t="s">
        <v>915</v>
      </c>
      <c r="F44" s="11" t="s">
        <v>916</v>
      </c>
    </row>
    <row r="45" spans="1:6" ht="12.75" outlineLevel="2">
      <c r="A45" s="7" t="str">
        <f t="shared" si="0"/>
        <v>B</v>
      </c>
      <c r="B45" s="15" t="e">
        <f>VLOOKUP(A45,#REF!,2,FALSE)</f>
        <v>#REF!</v>
      </c>
      <c r="C45" s="8" t="s">
        <v>1189</v>
      </c>
      <c r="D45" s="9">
        <v>1.46</v>
      </c>
      <c r="E45" s="10" t="s">
        <v>1190</v>
      </c>
      <c r="F45" s="11" t="s">
        <v>1191</v>
      </c>
    </row>
    <row r="46" spans="1:6" ht="25.5" outlineLevel="2">
      <c r="A46" s="7" t="str">
        <f t="shared" si="0"/>
        <v>B</v>
      </c>
      <c r="B46" s="15" t="e">
        <f>VLOOKUP(A46,#REF!,2,FALSE)</f>
        <v>#REF!</v>
      </c>
      <c r="C46" s="8" t="s">
        <v>1192</v>
      </c>
      <c r="D46" s="9">
        <v>3.03</v>
      </c>
      <c r="E46" s="10" t="s">
        <v>1193</v>
      </c>
      <c r="F46" s="11" t="s">
        <v>1194</v>
      </c>
    </row>
    <row r="47" spans="1:6" ht="25.5" outlineLevel="2">
      <c r="A47" s="7" t="str">
        <f t="shared" si="0"/>
        <v>B</v>
      </c>
      <c r="B47" s="15" t="e">
        <f>VLOOKUP(A47,#REF!,2,FALSE)</f>
        <v>#REF!</v>
      </c>
      <c r="C47" s="8" t="s">
        <v>1994</v>
      </c>
      <c r="D47" s="9">
        <v>1.2</v>
      </c>
      <c r="E47" s="10" t="s">
        <v>1995</v>
      </c>
      <c r="F47" s="11" t="s">
        <v>1996</v>
      </c>
    </row>
    <row r="48" spans="1:6" ht="12.75" outlineLevel="2">
      <c r="A48" s="7" t="str">
        <f t="shared" si="0"/>
        <v>B</v>
      </c>
      <c r="B48" s="15" t="e">
        <f>VLOOKUP(A48,#REF!,2,FALSE)</f>
        <v>#REF!</v>
      </c>
      <c r="C48" s="8" t="s">
        <v>1198</v>
      </c>
      <c r="D48" s="9">
        <v>2.07</v>
      </c>
      <c r="E48" s="10" t="s">
        <v>1199</v>
      </c>
      <c r="F48" s="11" t="s">
        <v>1200</v>
      </c>
    </row>
    <row r="49" spans="1:6" ht="12.75" outlineLevel="2">
      <c r="A49" s="7" t="str">
        <f t="shared" si="0"/>
        <v>B</v>
      </c>
      <c r="B49" s="15" t="e">
        <f>VLOOKUP(A49,#REF!,2,FALSE)</f>
        <v>#REF!</v>
      </c>
      <c r="C49" s="8" t="s">
        <v>160</v>
      </c>
      <c r="D49" s="9">
        <v>0.68</v>
      </c>
      <c r="E49" s="10" t="s">
        <v>161</v>
      </c>
      <c r="F49" s="11" t="s">
        <v>162</v>
      </c>
    </row>
    <row r="50" spans="1:6" ht="12.75" outlineLevel="2">
      <c r="A50" s="7" t="str">
        <f t="shared" si="0"/>
        <v>B</v>
      </c>
      <c r="B50" s="15" t="e">
        <f>VLOOKUP(A50,#REF!,2,FALSE)</f>
        <v>#REF!</v>
      </c>
      <c r="C50" s="8" t="s">
        <v>1204</v>
      </c>
      <c r="D50" s="9">
        <v>1.68</v>
      </c>
      <c r="E50" s="10" t="s">
        <v>1205</v>
      </c>
      <c r="F50" s="11" t="s">
        <v>1206</v>
      </c>
    </row>
    <row r="51" spans="1:6" ht="12.75" outlineLevel="2">
      <c r="A51" s="7" t="str">
        <f t="shared" si="0"/>
        <v>B</v>
      </c>
      <c r="B51" s="15" t="e">
        <f>VLOOKUP(A51,#REF!,2,FALSE)</f>
        <v>#REF!</v>
      </c>
      <c r="C51" s="8" t="s">
        <v>955</v>
      </c>
      <c r="D51" s="9">
        <v>1.22</v>
      </c>
      <c r="E51" s="10" t="s">
        <v>956</v>
      </c>
      <c r="F51" s="11" t="s">
        <v>957</v>
      </c>
    </row>
    <row r="52" spans="1:6" ht="25.5" outlineLevel="2">
      <c r="A52" s="7" t="str">
        <f t="shared" si="0"/>
        <v>B</v>
      </c>
      <c r="B52" s="15" t="e">
        <f>VLOOKUP(A52,#REF!,2,FALSE)</f>
        <v>#REF!</v>
      </c>
      <c r="C52" s="8" t="s">
        <v>560</v>
      </c>
      <c r="D52" s="9">
        <v>0.73</v>
      </c>
      <c r="E52" s="10" t="s">
        <v>561</v>
      </c>
      <c r="F52" s="11" t="s">
        <v>562</v>
      </c>
    </row>
    <row r="53" spans="1:6" ht="25.5" outlineLevel="2">
      <c r="A53" s="7" t="str">
        <f t="shared" si="0"/>
        <v>B</v>
      </c>
      <c r="B53" s="15" t="e">
        <f>VLOOKUP(A53,#REF!,2,FALSE)</f>
        <v>#REF!</v>
      </c>
      <c r="C53" s="8" t="s">
        <v>1264</v>
      </c>
      <c r="D53" s="9">
        <v>3.96</v>
      </c>
      <c r="E53" s="10" t="s">
        <v>1265</v>
      </c>
      <c r="F53" s="11" t="s">
        <v>1266</v>
      </c>
    </row>
    <row r="54" spans="1:6" ht="12.75" outlineLevel="2">
      <c r="A54" s="7" t="str">
        <f t="shared" si="0"/>
        <v>B</v>
      </c>
      <c r="B54" s="15" t="e">
        <f>VLOOKUP(A54,#REF!,2,FALSE)</f>
        <v>#REF!</v>
      </c>
      <c r="C54" s="8" t="s">
        <v>602</v>
      </c>
      <c r="D54" s="9">
        <v>2.09</v>
      </c>
      <c r="E54" s="10" t="s">
        <v>603</v>
      </c>
      <c r="F54" s="11" t="s">
        <v>604</v>
      </c>
    </row>
    <row r="55" spans="1:6" ht="12.75" outlineLevel="2">
      <c r="A55" s="7" t="str">
        <f t="shared" si="0"/>
        <v>B</v>
      </c>
      <c r="B55" s="15" t="e">
        <f>VLOOKUP(A55,#REF!,2,FALSE)</f>
        <v>#REF!</v>
      </c>
      <c r="C55" s="8" t="s">
        <v>1440</v>
      </c>
      <c r="D55" s="9">
        <v>1.44</v>
      </c>
      <c r="E55" s="10" t="s">
        <v>1441</v>
      </c>
      <c r="F55" s="11" t="s">
        <v>1442</v>
      </c>
    </row>
    <row r="56" spans="1:6" ht="12.75" outlineLevel="2">
      <c r="A56" s="7" t="str">
        <f t="shared" si="0"/>
        <v>B</v>
      </c>
      <c r="B56" s="15" t="e">
        <f>VLOOKUP(A56,#REF!,2,FALSE)</f>
        <v>#REF!</v>
      </c>
      <c r="C56" s="8" t="s">
        <v>1222</v>
      </c>
      <c r="D56" s="9">
        <v>0.75</v>
      </c>
      <c r="E56" s="10" t="s">
        <v>1223</v>
      </c>
      <c r="F56" s="11" t="s">
        <v>1224</v>
      </c>
    </row>
    <row r="57" spans="1:6" ht="25.5" outlineLevel="2">
      <c r="A57" s="7" t="str">
        <f t="shared" si="0"/>
        <v>B</v>
      </c>
      <c r="B57" s="15" t="e">
        <f>VLOOKUP(A57,#REF!,2,FALSE)</f>
        <v>#REF!</v>
      </c>
      <c r="C57" s="8" t="s">
        <v>502</v>
      </c>
      <c r="D57" s="9">
        <v>1.37</v>
      </c>
      <c r="E57" s="10" t="s">
        <v>503</v>
      </c>
      <c r="F57" s="11" t="s">
        <v>504</v>
      </c>
    </row>
    <row r="58" spans="1:6" ht="25.5" outlineLevel="2">
      <c r="A58" s="7" t="str">
        <f t="shared" si="0"/>
        <v>B</v>
      </c>
      <c r="B58" s="15" t="e">
        <f>VLOOKUP(A58,#REF!,2,FALSE)</f>
        <v>#REF!</v>
      </c>
      <c r="C58" s="8" t="s">
        <v>250</v>
      </c>
      <c r="D58" s="9">
        <v>0.66</v>
      </c>
      <c r="E58" s="10" t="s">
        <v>251</v>
      </c>
      <c r="F58" s="11" t="s">
        <v>252</v>
      </c>
    </row>
    <row r="59" spans="1:6" ht="25.5" outlineLevel="2">
      <c r="A59" s="7" t="str">
        <f t="shared" si="0"/>
        <v>B</v>
      </c>
      <c r="B59" s="15" t="e">
        <f>VLOOKUP(A59,#REF!,2,FALSE)</f>
        <v>#REF!</v>
      </c>
      <c r="C59" s="8" t="s">
        <v>433</v>
      </c>
      <c r="D59" s="9">
        <v>2.12</v>
      </c>
      <c r="E59" s="10" t="s">
        <v>434</v>
      </c>
      <c r="F59" s="11" t="s">
        <v>435</v>
      </c>
    </row>
    <row r="60" spans="1:6" ht="12.75" outlineLevel="2">
      <c r="A60" s="7" t="str">
        <f t="shared" si="0"/>
        <v>B</v>
      </c>
      <c r="B60" s="15" t="e">
        <f>VLOOKUP(A60,#REF!,2,FALSE)</f>
        <v>#REF!</v>
      </c>
      <c r="C60" s="8" t="s">
        <v>1234</v>
      </c>
      <c r="D60" s="9">
        <v>0.76</v>
      </c>
      <c r="E60" s="10" t="s">
        <v>1235</v>
      </c>
      <c r="F60" s="11" t="s">
        <v>1236</v>
      </c>
    </row>
    <row r="61" spans="1:6" ht="12.75" outlineLevel="2">
      <c r="A61" s="7" t="str">
        <f t="shared" si="0"/>
        <v>B</v>
      </c>
      <c r="B61" s="15" t="e">
        <f>VLOOKUP(A61,#REF!,2,FALSE)</f>
        <v>#REF!</v>
      </c>
      <c r="C61" s="8" t="s">
        <v>870</v>
      </c>
      <c r="D61" s="9">
        <v>0.71</v>
      </c>
      <c r="E61" s="10" t="s">
        <v>871</v>
      </c>
      <c r="F61" s="11" t="s">
        <v>872</v>
      </c>
    </row>
    <row r="62" spans="1:6" ht="12.75" outlineLevel="2">
      <c r="A62" s="7" t="str">
        <f t="shared" si="0"/>
        <v>B</v>
      </c>
      <c r="B62" s="15" t="e">
        <f>VLOOKUP(A62,#REF!,2,FALSE)</f>
        <v>#REF!</v>
      </c>
      <c r="C62" s="8" t="s">
        <v>1240</v>
      </c>
      <c r="D62" s="9">
        <v>0.42</v>
      </c>
      <c r="E62" s="10" t="s">
        <v>1241</v>
      </c>
      <c r="F62" s="11" t="s">
        <v>1242</v>
      </c>
    </row>
    <row r="63" spans="1:6" ht="25.5" outlineLevel="2">
      <c r="A63" s="7" t="str">
        <f t="shared" si="0"/>
        <v>B</v>
      </c>
      <c r="B63" s="15" t="e">
        <f>VLOOKUP(A63,#REF!,2,FALSE)</f>
        <v>#REF!</v>
      </c>
      <c r="C63" s="8" t="s">
        <v>1243</v>
      </c>
      <c r="D63" s="9">
        <v>1.13</v>
      </c>
      <c r="E63" s="10" t="s">
        <v>1244</v>
      </c>
      <c r="F63" s="11" t="s">
        <v>1245</v>
      </c>
    </row>
    <row r="64" spans="1:6" ht="25.5" outlineLevel="2">
      <c r="A64" s="7" t="str">
        <f t="shared" si="0"/>
        <v>B</v>
      </c>
      <c r="B64" s="15" t="e">
        <f>VLOOKUP(A64,#REF!,2,FALSE)</f>
        <v>#REF!</v>
      </c>
      <c r="C64" s="8" t="s">
        <v>1970</v>
      </c>
      <c r="D64" s="9">
        <v>0.56</v>
      </c>
      <c r="E64" s="10" t="s">
        <v>1971</v>
      </c>
      <c r="F64" s="11" t="s">
        <v>1972</v>
      </c>
    </row>
    <row r="65" spans="1:6" ht="12.75" outlineLevel="2">
      <c r="A65" s="7" t="str">
        <f t="shared" si="0"/>
        <v>B</v>
      </c>
      <c r="B65" s="15" t="e">
        <f>VLOOKUP(A65,#REF!,2,FALSE)</f>
        <v>#REF!</v>
      </c>
      <c r="C65" s="8" t="s">
        <v>2</v>
      </c>
      <c r="D65" s="9">
        <v>0.46</v>
      </c>
      <c r="E65" s="10" t="s">
        <v>3</v>
      </c>
      <c r="F65" s="11" t="s">
        <v>4</v>
      </c>
    </row>
    <row r="66" spans="1:6" ht="12.75" outlineLevel="2">
      <c r="A66" s="7" t="str">
        <f t="shared" si="0"/>
        <v>B</v>
      </c>
      <c r="B66" s="15" t="e">
        <f>VLOOKUP(A66,#REF!,2,FALSE)</f>
        <v>#REF!</v>
      </c>
      <c r="C66" s="8" t="s">
        <v>1592</v>
      </c>
      <c r="D66" s="9">
        <v>1.58</v>
      </c>
      <c r="E66" s="10" t="s">
        <v>1593</v>
      </c>
      <c r="F66" s="11" t="s">
        <v>1594</v>
      </c>
    </row>
    <row r="67" spans="1:6" ht="12.75" outlineLevel="2">
      <c r="A67" s="7" t="str">
        <f t="shared" si="0"/>
        <v>B</v>
      </c>
      <c r="B67" s="15" t="e">
        <f>VLOOKUP(A67,#REF!,2,FALSE)</f>
        <v>#REF!</v>
      </c>
      <c r="C67" s="8" t="s">
        <v>8</v>
      </c>
      <c r="D67" s="9">
        <v>0.74</v>
      </c>
      <c r="E67" s="10" t="s">
        <v>9</v>
      </c>
      <c r="F67" s="11" t="s">
        <v>10</v>
      </c>
    </row>
    <row r="68" spans="1:6" ht="12.75" outlineLevel="2">
      <c r="A68" s="7" t="str">
        <f t="shared" si="0"/>
        <v>B</v>
      </c>
      <c r="B68" s="15" t="e">
        <f>VLOOKUP(A68,#REF!,2,FALSE)</f>
        <v>#REF!</v>
      </c>
      <c r="C68" s="8" t="s">
        <v>11</v>
      </c>
      <c r="D68" s="9">
        <v>0.45</v>
      </c>
      <c r="E68" s="10" t="s">
        <v>12</v>
      </c>
      <c r="F68" s="11" t="s">
        <v>13</v>
      </c>
    </row>
    <row r="69" spans="1:6" ht="25.5" outlineLevel="2">
      <c r="A69" s="7" t="str">
        <f t="shared" si="0"/>
        <v>B</v>
      </c>
      <c r="B69" s="15" t="e">
        <f>VLOOKUP(A69,#REF!,2,FALSE)</f>
        <v>#REF!</v>
      </c>
      <c r="C69" s="8" t="s">
        <v>14</v>
      </c>
      <c r="D69" s="9">
        <v>2.04</v>
      </c>
      <c r="E69" s="10" t="s">
        <v>15</v>
      </c>
      <c r="F69" s="11" t="s">
        <v>16</v>
      </c>
    </row>
    <row r="70" spans="1:6" ht="25.5" outlineLevel="2">
      <c r="A70" s="7" t="str">
        <f t="shared" si="0"/>
        <v>B</v>
      </c>
      <c r="B70" s="15" t="e">
        <f>VLOOKUP(A70,#REF!,2,FALSE)</f>
        <v>#REF!</v>
      </c>
      <c r="C70" s="8" t="s">
        <v>472</v>
      </c>
      <c r="D70" s="9">
        <v>0.79</v>
      </c>
      <c r="E70" s="10" t="s">
        <v>473</v>
      </c>
      <c r="F70" s="11" t="s">
        <v>474</v>
      </c>
    </row>
    <row r="71" spans="1:6" ht="12.75" outlineLevel="1">
      <c r="A71" s="18">
        <f>SUBTOTAL(3,A72:A91)</f>
        <v>20</v>
      </c>
      <c r="C71" s="19" t="s">
        <v>20</v>
      </c>
      <c r="D71" s="9"/>
      <c r="E71" s="10"/>
      <c r="F71" s="11"/>
    </row>
    <row r="72" spans="1:6" ht="12.75" outlineLevel="2">
      <c r="A72" s="7" t="str">
        <f aca="true" t="shared" si="1" ref="A72:A137">LEFT(C72,1)</f>
        <v>C</v>
      </c>
      <c r="B72" s="15" t="e">
        <f>VLOOKUP(A72,#REF!,2,FALSE)</f>
        <v>#REF!</v>
      </c>
      <c r="C72" s="8" t="s">
        <v>21</v>
      </c>
      <c r="D72" s="9">
        <v>1.65</v>
      </c>
      <c r="E72" s="10" t="s">
        <v>22</v>
      </c>
      <c r="F72" s="11" t="s">
        <v>23</v>
      </c>
    </row>
    <row r="73" spans="1:6" ht="12.75" outlineLevel="2">
      <c r="A73" s="7" t="str">
        <f t="shared" si="1"/>
        <v>C</v>
      </c>
      <c r="B73" s="15" t="e">
        <f>VLOOKUP(A73,#REF!,2,FALSE)</f>
        <v>#REF!</v>
      </c>
      <c r="C73" s="8" t="s">
        <v>255</v>
      </c>
      <c r="D73" s="9">
        <v>1.45</v>
      </c>
      <c r="E73" s="10" t="s">
        <v>256</v>
      </c>
      <c r="F73" s="11" t="s">
        <v>257</v>
      </c>
    </row>
    <row r="74" spans="1:6" ht="12.75" outlineLevel="2">
      <c r="A74" s="7" t="str">
        <f t="shared" si="1"/>
        <v>C</v>
      </c>
      <c r="B74" s="15" t="e">
        <f>VLOOKUP(A74,#REF!,2,FALSE)</f>
        <v>#REF!</v>
      </c>
      <c r="C74" s="8" t="s">
        <v>1177</v>
      </c>
      <c r="D74" s="9">
        <v>1.2</v>
      </c>
      <c r="E74" s="10" t="s">
        <v>1178</v>
      </c>
      <c r="F74" s="11" t="s">
        <v>1179</v>
      </c>
    </row>
    <row r="75" spans="1:6" ht="12.75" outlineLevel="2">
      <c r="A75" s="7" t="str">
        <f t="shared" si="1"/>
        <v>C</v>
      </c>
      <c r="B75" s="15" t="e">
        <f>VLOOKUP(A75,#REF!,2,FALSE)</f>
        <v>#REF!</v>
      </c>
      <c r="C75" s="8" t="s">
        <v>214</v>
      </c>
      <c r="D75" s="9">
        <v>1.36</v>
      </c>
      <c r="E75" s="10" t="s">
        <v>215</v>
      </c>
      <c r="F75" s="11" t="s">
        <v>216</v>
      </c>
    </row>
    <row r="76" spans="1:6" ht="12.75" outlineLevel="2">
      <c r="A76" s="7" t="str">
        <f t="shared" si="1"/>
        <v>C</v>
      </c>
      <c r="B76" s="15" t="e">
        <f>VLOOKUP(A76,#REF!,2,FALSE)</f>
        <v>#REF!</v>
      </c>
      <c r="C76" s="8" t="s">
        <v>258</v>
      </c>
      <c r="D76" s="9">
        <v>0.76</v>
      </c>
      <c r="E76" s="10" t="s">
        <v>259</v>
      </c>
      <c r="F76" s="11" t="s">
        <v>260</v>
      </c>
    </row>
    <row r="77" spans="1:6" ht="12.75" outlineLevel="2">
      <c r="A77" s="7" t="str">
        <f t="shared" si="1"/>
        <v>C</v>
      </c>
      <c r="B77" s="15" t="e">
        <f>VLOOKUP(A77,#REF!,2,FALSE)</f>
        <v>#REF!</v>
      </c>
      <c r="C77" s="8" t="s">
        <v>1681</v>
      </c>
      <c r="D77" s="9">
        <v>0.96</v>
      </c>
      <c r="E77" s="10" t="s">
        <v>1682</v>
      </c>
      <c r="F77" s="11" t="s">
        <v>1683</v>
      </c>
    </row>
    <row r="78" spans="1:6" ht="12.75" outlineLevel="2">
      <c r="A78" s="7" t="str">
        <f t="shared" si="1"/>
        <v>C</v>
      </c>
      <c r="B78" s="15" t="e">
        <f>VLOOKUP(A78,#REF!,2,FALSE)</f>
        <v>#REF!</v>
      </c>
      <c r="C78" s="8" t="s">
        <v>1201</v>
      </c>
      <c r="D78" s="9">
        <v>0.83</v>
      </c>
      <c r="E78" s="10" t="s">
        <v>1202</v>
      </c>
      <c r="F78" s="11" t="s">
        <v>1203</v>
      </c>
    </row>
    <row r="79" spans="1:6" ht="12.75" outlineLevel="2">
      <c r="A79" s="7" t="str">
        <f t="shared" si="1"/>
        <v>C</v>
      </c>
      <c r="B79" s="15" t="e">
        <f>VLOOKUP(A79,#REF!,2,FALSE)</f>
        <v>#REF!</v>
      </c>
      <c r="C79" s="8" t="s">
        <v>1074</v>
      </c>
      <c r="D79" s="9">
        <v>0.8</v>
      </c>
      <c r="E79" s="10" t="s">
        <v>1075</v>
      </c>
      <c r="F79" s="11" t="s">
        <v>1076</v>
      </c>
    </row>
    <row r="80" spans="1:6" ht="12.75" outlineLevel="2">
      <c r="A80" s="7" t="str">
        <f t="shared" si="1"/>
        <v>C</v>
      </c>
      <c r="B80" s="15" t="e">
        <f>VLOOKUP(A80,#REF!,2,FALSE)</f>
        <v>#REF!</v>
      </c>
      <c r="C80" s="8" t="s">
        <v>403</v>
      </c>
      <c r="D80" s="9">
        <v>0.88</v>
      </c>
      <c r="E80" s="10" t="s">
        <v>404</v>
      </c>
      <c r="F80" s="11" t="s">
        <v>405</v>
      </c>
    </row>
    <row r="81" spans="1:6" ht="12.75" outlineLevel="2">
      <c r="A81" s="7" t="str">
        <f t="shared" si="1"/>
        <v>C</v>
      </c>
      <c r="B81" s="15" t="e">
        <f>VLOOKUP(A81,#REF!,2,FALSE)</f>
        <v>#REF!</v>
      </c>
      <c r="C81" s="8" t="s">
        <v>30</v>
      </c>
      <c r="D81" s="9">
        <v>0.59</v>
      </c>
      <c r="E81" s="10" t="s">
        <v>31</v>
      </c>
      <c r="F81" s="11" t="s">
        <v>32</v>
      </c>
    </row>
    <row r="82" spans="1:6" ht="12.75" outlineLevel="2">
      <c r="A82" s="7" t="str">
        <f t="shared" si="1"/>
        <v>C</v>
      </c>
      <c r="B82" s="15" t="e">
        <f>VLOOKUP(A82,#REF!,2,FALSE)</f>
        <v>#REF!</v>
      </c>
      <c r="C82" s="8" t="s">
        <v>1162</v>
      </c>
      <c r="D82" s="9">
        <v>0.62</v>
      </c>
      <c r="E82" s="10" t="s">
        <v>1163</v>
      </c>
      <c r="F82" s="11" t="s">
        <v>1164</v>
      </c>
    </row>
    <row r="83" spans="1:6" ht="12.75" outlineLevel="2">
      <c r="A83" s="7" t="str">
        <f t="shared" si="1"/>
        <v>C</v>
      </c>
      <c r="B83" s="15" t="e">
        <f>VLOOKUP(A83,#REF!,2,FALSE)</f>
        <v>#REF!</v>
      </c>
      <c r="C83" s="8" t="s">
        <v>1425</v>
      </c>
      <c r="D83" s="9">
        <v>0.57</v>
      </c>
      <c r="E83" s="10" t="s">
        <v>1426</v>
      </c>
      <c r="F83" s="11" t="s">
        <v>1427</v>
      </c>
    </row>
    <row r="84" spans="1:6" ht="12.75" outlineLevel="2">
      <c r="A84" s="7" t="str">
        <f t="shared" si="1"/>
        <v>C</v>
      </c>
      <c r="B84" s="15" t="e">
        <f>VLOOKUP(A84,#REF!,2,FALSE)</f>
        <v>#REF!</v>
      </c>
      <c r="C84" s="8" t="s">
        <v>1794</v>
      </c>
      <c r="D84" s="9">
        <v>0.46</v>
      </c>
      <c r="E84" s="10" t="s">
        <v>1795</v>
      </c>
      <c r="F84" s="11" t="s">
        <v>1796</v>
      </c>
    </row>
    <row r="85" spans="1:6" ht="12.75" outlineLevel="2">
      <c r="A85" s="7" t="str">
        <f t="shared" si="1"/>
        <v>C</v>
      </c>
      <c r="B85" s="15" t="e">
        <f>VLOOKUP(A85,#REF!,2,FALSE)</f>
        <v>#REF!</v>
      </c>
      <c r="C85" s="8" t="s">
        <v>63</v>
      </c>
      <c r="D85" s="9">
        <v>0.53</v>
      </c>
      <c r="E85" s="10" t="s">
        <v>64</v>
      </c>
      <c r="F85" s="11" t="s">
        <v>65</v>
      </c>
    </row>
    <row r="86" spans="1:6" ht="12.75" outlineLevel="2">
      <c r="A86" s="7" t="str">
        <f t="shared" si="1"/>
        <v>C</v>
      </c>
      <c r="B86" s="15" t="e">
        <f>VLOOKUP(A86,#REF!,2,FALSE)</f>
        <v>#REF!</v>
      </c>
      <c r="C86" s="8" t="s">
        <v>1933</v>
      </c>
      <c r="D86" s="9">
        <v>1.38</v>
      </c>
      <c r="E86" s="10" t="s">
        <v>1934</v>
      </c>
      <c r="F86" s="11" t="s">
        <v>1935</v>
      </c>
    </row>
    <row r="87" spans="1:6" ht="12.75" outlineLevel="2">
      <c r="A87" s="7" t="str">
        <f t="shared" si="1"/>
        <v>C</v>
      </c>
      <c r="B87" s="15" t="e">
        <f>VLOOKUP(A87,#REF!,2,FALSE)</f>
        <v>#REF!</v>
      </c>
      <c r="C87" s="8" t="s">
        <v>66</v>
      </c>
      <c r="D87" s="9">
        <v>1.03</v>
      </c>
      <c r="E87" s="10" t="s">
        <v>67</v>
      </c>
      <c r="F87" s="11" t="s">
        <v>68</v>
      </c>
    </row>
    <row r="88" spans="1:6" ht="12.75" outlineLevel="2">
      <c r="A88" s="7" t="str">
        <f t="shared" si="1"/>
        <v>C</v>
      </c>
      <c r="B88" s="15" t="e">
        <f>VLOOKUP(A88,#REF!,2,FALSE)</f>
        <v>#REF!</v>
      </c>
      <c r="C88" s="8" t="s">
        <v>45</v>
      </c>
      <c r="D88" s="9">
        <v>0.69</v>
      </c>
      <c r="E88" s="10" t="s">
        <v>46</v>
      </c>
      <c r="F88" s="11" t="s">
        <v>47</v>
      </c>
    </row>
    <row r="89" spans="1:6" ht="25.5" outlineLevel="2">
      <c r="A89" s="7" t="str">
        <f t="shared" si="1"/>
        <v>C</v>
      </c>
      <c r="B89" s="15" t="e">
        <f>VLOOKUP(A89,#REF!,2,FALSE)</f>
        <v>#REF!</v>
      </c>
      <c r="C89" s="8" t="s">
        <v>876</v>
      </c>
      <c r="D89" s="9">
        <v>0.54</v>
      </c>
      <c r="E89" s="10" t="s">
        <v>877</v>
      </c>
      <c r="F89" s="11" t="s">
        <v>878</v>
      </c>
    </row>
    <row r="90" spans="1:6" ht="12.75" outlineLevel="2">
      <c r="A90" s="7" t="str">
        <f t="shared" si="1"/>
        <v>C</v>
      </c>
      <c r="B90" s="15" t="e">
        <f>VLOOKUP(A90,#REF!,2,FALSE)</f>
        <v>#REF!</v>
      </c>
      <c r="C90" s="8" t="s">
        <v>1662</v>
      </c>
      <c r="D90" s="9">
        <v>0.9</v>
      </c>
      <c r="E90" s="10" t="s">
        <v>1663</v>
      </c>
      <c r="F90" s="11" t="s">
        <v>1664</v>
      </c>
    </row>
    <row r="91" spans="1:6" ht="12.75" outlineLevel="2">
      <c r="A91" s="7" t="str">
        <f t="shared" si="1"/>
        <v>C</v>
      </c>
      <c r="B91" s="15" t="e">
        <f>VLOOKUP(A91,#REF!,2,FALSE)</f>
        <v>#REF!</v>
      </c>
      <c r="C91" s="8" t="s">
        <v>1141</v>
      </c>
      <c r="D91" s="9">
        <v>0.44</v>
      </c>
      <c r="E91" s="10" t="s">
        <v>1142</v>
      </c>
      <c r="F91" s="11" t="s">
        <v>1143</v>
      </c>
    </row>
    <row r="92" spans="1:6" ht="12.75" outlineLevel="1">
      <c r="A92" s="18">
        <f>SUBTOTAL(3,A93:A119)</f>
        <v>27</v>
      </c>
      <c r="C92" s="19" t="s">
        <v>81</v>
      </c>
      <c r="D92" s="9"/>
      <c r="E92" s="10"/>
      <c r="F92" s="11"/>
    </row>
    <row r="93" spans="1:6" ht="12.75" outlineLevel="2">
      <c r="A93" s="7" t="str">
        <f t="shared" si="1"/>
        <v>D</v>
      </c>
      <c r="B93" s="15" t="e">
        <f>VLOOKUP(A93,#REF!,2,FALSE)</f>
        <v>#REF!</v>
      </c>
      <c r="C93" s="8" t="s">
        <v>82</v>
      </c>
      <c r="D93" s="9">
        <v>8.9</v>
      </c>
      <c r="E93" s="10" t="s">
        <v>83</v>
      </c>
      <c r="F93" s="11" t="s">
        <v>84</v>
      </c>
    </row>
    <row r="94" spans="1:6" ht="12.75" outlineLevel="2">
      <c r="A94" s="7" t="str">
        <f t="shared" si="1"/>
        <v>D</v>
      </c>
      <c r="B94" s="15" t="e">
        <f>VLOOKUP(A94,#REF!,2,FALSE)</f>
        <v>#REF!</v>
      </c>
      <c r="C94" s="8" t="s">
        <v>85</v>
      </c>
      <c r="D94" s="9">
        <v>6.32</v>
      </c>
      <c r="E94" s="10" t="s">
        <v>86</v>
      </c>
      <c r="F94" s="11" t="s">
        <v>87</v>
      </c>
    </row>
    <row r="95" spans="1:6" ht="12.75" outlineLevel="2">
      <c r="A95" s="7" t="str">
        <f t="shared" si="1"/>
        <v>D</v>
      </c>
      <c r="B95" s="15" t="e">
        <f>VLOOKUP(A95,#REF!,2,FALSE)</f>
        <v>#REF!</v>
      </c>
      <c r="C95" s="8" t="s">
        <v>88</v>
      </c>
      <c r="D95" s="9">
        <v>1.6</v>
      </c>
      <c r="E95" s="10" t="s">
        <v>89</v>
      </c>
      <c r="F95" s="11" t="s">
        <v>90</v>
      </c>
    </row>
    <row r="96" spans="1:6" ht="25.5" outlineLevel="2">
      <c r="A96" s="7" t="str">
        <f t="shared" si="1"/>
        <v>D</v>
      </c>
      <c r="B96" s="15" t="e">
        <f>VLOOKUP(A96,#REF!,2,FALSE)</f>
        <v>#REF!</v>
      </c>
      <c r="C96" s="8" t="s">
        <v>91</v>
      </c>
      <c r="D96" s="9">
        <v>1.88</v>
      </c>
      <c r="E96" s="10" t="s">
        <v>92</v>
      </c>
      <c r="F96" s="11" t="s">
        <v>93</v>
      </c>
    </row>
    <row r="97" spans="1:6" ht="12.75" outlineLevel="2">
      <c r="A97" s="7" t="str">
        <f t="shared" si="1"/>
        <v>D</v>
      </c>
      <c r="B97" s="15" t="e">
        <f>VLOOKUP(A97,#REF!,2,FALSE)</f>
        <v>#REF!</v>
      </c>
      <c r="C97" s="8" t="s">
        <v>94</v>
      </c>
      <c r="D97" s="9">
        <v>2.18</v>
      </c>
      <c r="E97" s="10" t="s">
        <v>95</v>
      </c>
      <c r="F97" s="11" t="s">
        <v>96</v>
      </c>
    </row>
    <row r="98" spans="1:6" ht="12.75" outlineLevel="2">
      <c r="A98" s="7" t="str">
        <f t="shared" si="1"/>
        <v>D</v>
      </c>
      <c r="B98" s="15" t="e">
        <f>VLOOKUP(A98,#REF!,2,FALSE)</f>
        <v>#REF!</v>
      </c>
      <c r="C98" s="8" t="s">
        <v>97</v>
      </c>
      <c r="D98" s="9">
        <v>1.43</v>
      </c>
      <c r="E98" s="10" t="s">
        <v>98</v>
      </c>
      <c r="F98" s="11" t="s">
        <v>99</v>
      </c>
    </row>
    <row r="99" spans="1:6" ht="12.75" outlineLevel="2">
      <c r="A99" s="7" t="str">
        <f t="shared" si="1"/>
        <v>D</v>
      </c>
      <c r="B99" s="15" t="e">
        <f>VLOOKUP(A99,#REF!,2,FALSE)</f>
        <v>#REF!</v>
      </c>
      <c r="C99" s="8" t="s">
        <v>100</v>
      </c>
      <c r="D99" s="9">
        <v>1.29</v>
      </c>
      <c r="E99" s="10" t="s">
        <v>101</v>
      </c>
      <c r="F99" s="11" t="s">
        <v>102</v>
      </c>
    </row>
    <row r="100" spans="1:6" ht="25.5" outlineLevel="2">
      <c r="A100" s="7" t="str">
        <f t="shared" si="1"/>
        <v>D</v>
      </c>
      <c r="B100" s="15" t="e">
        <f>VLOOKUP(A100,#REF!,2,FALSE)</f>
        <v>#REF!</v>
      </c>
      <c r="C100" s="8" t="s">
        <v>103</v>
      </c>
      <c r="D100" s="9">
        <v>0.93</v>
      </c>
      <c r="E100" s="10" t="s">
        <v>104</v>
      </c>
      <c r="F100" s="11" t="s">
        <v>105</v>
      </c>
    </row>
    <row r="101" spans="1:6" ht="25.5" outlineLevel="2">
      <c r="A101" s="7" t="str">
        <f t="shared" si="1"/>
        <v>D</v>
      </c>
      <c r="B101" s="15" t="e">
        <f>VLOOKUP(A101,#REF!,2,FALSE)</f>
        <v>#REF!</v>
      </c>
      <c r="C101" s="8" t="s">
        <v>106</v>
      </c>
      <c r="D101" s="9">
        <v>0.86</v>
      </c>
      <c r="E101" s="10" t="s">
        <v>107</v>
      </c>
      <c r="F101" s="11" t="s">
        <v>108</v>
      </c>
    </row>
    <row r="102" spans="1:6" ht="12.75" outlineLevel="2">
      <c r="A102" s="7" t="str">
        <f t="shared" si="1"/>
        <v>D</v>
      </c>
      <c r="B102" s="15" t="e">
        <f>VLOOKUP(A102,#REF!,2,FALSE)</f>
        <v>#REF!</v>
      </c>
      <c r="C102" s="8" t="s">
        <v>109</v>
      </c>
      <c r="D102" s="9">
        <v>0.73</v>
      </c>
      <c r="E102" s="10" t="s">
        <v>110</v>
      </c>
      <c r="F102" s="11" t="s">
        <v>111</v>
      </c>
    </row>
    <row r="103" spans="1:6" ht="25.5" outlineLevel="2">
      <c r="A103" s="7" t="str">
        <f t="shared" si="1"/>
        <v>D</v>
      </c>
      <c r="B103" s="15" t="e">
        <f>VLOOKUP(A103,#REF!,2,FALSE)</f>
        <v>#REF!</v>
      </c>
      <c r="C103" s="8" t="s">
        <v>112</v>
      </c>
      <c r="D103" s="9">
        <v>0.68</v>
      </c>
      <c r="E103" s="10" t="s">
        <v>113</v>
      </c>
      <c r="F103" s="11" t="s">
        <v>114</v>
      </c>
    </row>
    <row r="104" spans="1:6" ht="12.75" outlineLevel="2">
      <c r="A104" s="7" t="str">
        <f t="shared" si="1"/>
        <v>D</v>
      </c>
      <c r="B104" s="15" t="e">
        <f>VLOOKUP(A104,#REF!,2,FALSE)</f>
        <v>#REF!</v>
      </c>
      <c r="C104" s="8" t="s">
        <v>1344</v>
      </c>
      <c r="D104" s="9">
        <v>0.69</v>
      </c>
      <c r="E104" s="10" t="s">
        <v>1345</v>
      </c>
      <c r="F104" s="11" t="s">
        <v>1346</v>
      </c>
    </row>
    <row r="105" spans="1:6" ht="12.75" outlineLevel="2">
      <c r="A105" s="7" t="str">
        <f t="shared" si="1"/>
        <v>D</v>
      </c>
      <c r="B105" s="15" t="e">
        <f>VLOOKUP(A105,#REF!,2,FALSE)</f>
        <v>#REF!</v>
      </c>
      <c r="C105" s="8" t="s">
        <v>1347</v>
      </c>
      <c r="D105" s="9">
        <v>0.58</v>
      </c>
      <c r="E105" s="10" t="s">
        <v>1348</v>
      </c>
      <c r="F105" s="11" t="s">
        <v>1349</v>
      </c>
    </row>
    <row r="106" spans="1:6" ht="25.5" outlineLevel="2">
      <c r="A106" s="7" t="str">
        <f t="shared" si="1"/>
        <v>D</v>
      </c>
      <c r="B106" s="15" t="e">
        <f>VLOOKUP(A106,#REF!,2,FALSE)</f>
        <v>#REF!</v>
      </c>
      <c r="C106" s="8" t="s">
        <v>1350</v>
      </c>
      <c r="D106" s="9">
        <v>1</v>
      </c>
      <c r="E106" s="10" t="s">
        <v>1351</v>
      </c>
      <c r="F106" s="11" t="s">
        <v>1352</v>
      </c>
    </row>
    <row r="107" spans="1:6" ht="12.75" outlineLevel="2">
      <c r="A107" s="7" t="str">
        <f t="shared" si="1"/>
        <v>D</v>
      </c>
      <c r="B107" s="15" t="e">
        <f>VLOOKUP(A107,#REF!,2,FALSE)</f>
        <v>#REF!</v>
      </c>
      <c r="C107" s="8" t="s">
        <v>1353</v>
      </c>
      <c r="D107" s="9">
        <v>0.38</v>
      </c>
      <c r="E107" s="10" t="s">
        <v>1354</v>
      </c>
      <c r="F107" s="11" t="s">
        <v>1355</v>
      </c>
    </row>
    <row r="108" spans="1:6" ht="12.75" outlineLevel="2">
      <c r="A108" s="7" t="str">
        <f t="shared" si="1"/>
        <v>D</v>
      </c>
      <c r="B108" s="15" t="e">
        <f>VLOOKUP(A108,#REF!,2,FALSE)</f>
        <v>#REF!</v>
      </c>
      <c r="C108" s="8" t="s">
        <v>1356</v>
      </c>
      <c r="D108" s="9">
        <v>0.53</v>
      </c>
      <c r="E108" s="10" t="s">
        <v>1357</v>
      </c>
      <c r="F108" s="11" t="s">
        <v>1358</v>
      </c>
    </row>
    <row r="109" spans="1:6" ht="25.5" outlineLevel="2">
      <c r="A109" s="7" t="str">
        <f t="shared" si="1"/>
        <v>D</v>
      </c>
      <c r="B109" s="15" t="e">
        <f>VLOOKUP(A109,#REF!,2,FALSE)</f>
        <v>#REF!</v>
      </c>
      <c r="C109" s="8" t="s">
        <v>1359</v>
      </c>
      <c r="D109" s="9">
        <v>2.28</v>
      </c>
      <c r="E109" s="10" t="s">
        <v>1360</v>
      </c>
      <c r="F109" s="11" t="s">
        <v>1361</v>
      </c>
    </row>
    <row r="110" spans="1:6" ht="25.5" outlineLevel="2">
      <c r="A110" s="7" t="str">
        <f t="shared" si="1"/>
        <v>D</v>
      </c>
      <c r="B110" s="15" t="e">
        <f>VLOOKUP(A110,#REF!,2,FALSE)</f>
        <v>#REF!</v>
      </c>
      <c r="C110" s="8" t="s">
        <v>454</v>
      </c>
      <c r="D110" s="9">
        <v>1</v>
      </c>
      <c r="E110" s="10" t="s">
        <v>455</v>
      </c>
      <c r="F110" s="11" t="s">
        <v>456</v>
      </c>
    </row>
    <row r="111" spans="1:6" ht="12.75" outlineLevel="2">
      <c r="A111" s="7" t="str">
        <f t="shared" si="1"/>
        <v>D</v>
      </c>
      <c r="B111" s="15" t="e">
        <f>VLOOKUP(A111,#REF!,2,FALSE)</f>
        <v>#REF!</v>
      </c>
      <c r="C111" s="8" t="s">
        <v>762</v>
      </c>
      <c r="D111" s="9">
        <v>0.59</v>
      </c>
      <c r="E111" s="10" t="s">
        <v>763</v>
      </c>
      <c r="F111" s="11" t="s">
        <v>764</v>
      </c>
    </row>
    <row r="112" spans="1:6" ht="12.75" outlineLevel="2">
      <c r="A112" s="7" t="str">
        <f t="shared" si="1"/>
        <v>D</v>
      </c>
      <c r="B112" s="15" t="e">
        <f>VLOOKUP(A112,#REF!,2,FALSE)</f>
        <v>#REF!</v>
      </c>
      <c r="C112" s="8" t="s">
        <v>1368</v>
      </c>
      <c r="D112" s="9">
        <v>0.49</v>
      </c>
      <c r="E112" s="10" t="s">
        <v>1369</v>
      </c>
      <c r="F112" s="11" t="s">
        <v>1369</v>
      </c>
    </row>
    <row r="113" spans="1:6" ht="25.5" outlineLevel="2">
      <c r="A113" s="7" t="str">
        <f t="shared" si="1"/>
        <v>D</v>
      </c>
      <c r="B113" s="15" t="e">
        <f>VLOOKUP(A113,#REF!,2,FALSE)</f>
        <v>#REF!</v>
      </c>
      <c r="C113" s="8" t="s">
        <v>1669</v>
      </c>
      <c r="D113" s="9">
        <v>0.89</v>
      </c>
      <c r="E113" s="10" t="s">
        <v>1670</v>
      </c>
      <c r="F113" s="11" t="s">
        <v>1671</v>
      </c>
    </row>
    <row r="114" spans="1:6" ht="25.5" outlineLevel="2">
      <c r="A114" s="7" t="str">
        <f t="shared" si="1"/>
        <v>D</v>
      </c>
      <c r="B114" s="15" t="e">
        <f>VLOOKUP(A114,#REF!,2,FALSE)</f>
        <v>#REF!</v>
      </c>
      <c r="C114" s="8" t="s">
        <v>1779</v>
      </c>
      <c r="D114" s="9">
        <v>0.51</v>
      </c>
      <c r="E114" s="10" t="s">
        <v>1780</v>
      </c>
      <c r="F114" s="11" t="s">
        <v>1781</v>
      </c>
    </row>
    <row r="115" spans="1:6" ht="12.75" outlineLevel="2">
      <c r="A115" s="7" t="str">
        <f t="shared" si="1"/>
        <v>D</v>
      </c>
      <c r="B115" s="15" t="e">
        <f>VLOOKUP(A115,#REF!,2,FALSE)</f>
        <v>#REF!</v>
      </c>
      <c r="C115" s="8" t="s">
        <v>1376</v>
      </c>
      <c r="D115" s="9">
        <v>0.38</v>
      </c>
      <c r="E115" s="10" t="s">
        <v>1377</v>
      </c>
      <c r="F115" s="11" t="s">
        <v>1378</v>
      </c>
    </row>
    <row r="116" spans="1:6" ht="12.75" outlineLevel="2">
      <c r="A116" s="7" t="str">
        <f t="shared" si="1"/>
        <v>D</v>
      </c>
      <c r="B116" s="15" t="e">
        <f>VLOOKUP(A116,#REF!,2,FALSE)</f>
        <v>#REF!</v>
      </c>
      <c r="C116" s="8" t="s">
        <v>1379</v>
      </c>
      <c r="D116" s="9">
        <v>0.41</v>
      </c>
      <c r="E116" s="10" t="s">
        <v>1380</v>
      </c>
      <c r="F116" s="11" t="s">
        <v>1381</v>
      </c>
    </row>
    <row r="117" spans="1:6" ht="25.5" outlineLevel="2">
      <c r="A117" s="7" t="str">
        <f t="shared" si="1"/>
        <v>D</v>
      </c>
      <c r="B117" s="15" t="e">
        <f>VLOOKUP(A117,#REF!,2,FALSE)</f>
        <v>#REF!</v>
      </c>
      <c r="C117" s="8" t="s">
        <v>1382</v>
      </c>
      <c r="D117" s="9">
        <v>0.9</v>
      </c>
      <c r="E117" s="10" t="s">
        <v>1383</v>
      </c>
      <c r="F117" s="11" t="s">
        <v>1384</v>
      </c>
    </row>
    <row r="118" spans="1:6" ht="25.5" outlineLevel="2">
      <c r="A118" s="7" t="str">
        <f t="shared" si="1"/>
        <v>D</v>
      </c>
      <c r="B118" s="15" t="e">
        <f>VLOOKUP(A118,#REF!,2,FALSE)</f>
        <v>#REF!</v>
      </c>
      <c r="C118" s="8" t="s">
        <v>1797</v>
      </c>
      <c r="D118" s="9">
        <v>0.43</v>
      </c>
      <c r="E118" s="10" t="s">
        <v>1798</v>
      </c>
      <c r="F118" s="11" t="s">
        <v>1799</v>
      </c>
    </row>
    <row r="119" spans="1:6" ht="38.25" outlineLevel="2">
      <c r="A119" s="7" t="str">
        <f t="shared" si="1"/>
        <v>D</v>
      </c>
      <c r="B119" s="15" t="e">
        <f>VLOOKUP(A119,#REF!,2,FALSE)</f>
        <v>#REF!</v>
      </c>
      <c r="C119" s="8" t="s">
        <v>1773</v>
      </c>
      <c r="D119" s="9">
        <v>0.54</v>
      </c>
      <c r="E119" s="10" t="s">
        <v>1774</v>
      </c>
      <c r="F119" s="11" t="s">
        <v>1775</v>
      </c>
    </row>
    <row r="120" spans="1:6" ht="12.75" outlineLevel="1">
      <c r="A120" s="18">
        <f>SUBTOTAL(3,A121:A161)</f>
        <v>41</v>
      </c>
      <c r="C120" s="19" t="s">
        <v>1391</v>
      </c>
      <c r="D120" s="9"/>
      <c r="E120" s="10"/>
      <c r="F120" s="11"/>
    </row>
    <row r="121" spans="1:6" ht="12.75" outlineLevel="2">
      <c r="A121" s="7" t="str">
        <f t="shared" si="1"/>
        <v>E</v>
      </c>
      <c r="B121" s="15" t="e">
        <f>VLOOKUP(A121,#REF!,2,FALSE)</f>
        <v>#REF!</v>
      </c>
      <c r="C121" s="8" t="s">
        <v>1392</v>
      </c>
      <c r="D121" s="9">
        <v>5.35</v>
      </c>
      <c r="E121" s="10" t="s">
        <v>1393</v>
      </c>
      <c r="F121" s="11" t="s">
        <v>1394</v>
      </c>
    </row>
    <row r="122" spans="1:6" ht="12.75" outlineLevel="2">
      <c r="A122" s="7" t="str">
        <f t="shared" si="1"/>
        <v>E</v>
      </c>
      <c r="B122" s="15" t="e">
        <f>VLOOKUP(A122,#REF!,2,FALSE)</f>
        <v>#REF!</v>
      </c>
      <c r="C122" s="8" t="s">
        <v>1395</v>
      </c>
      <c r="D122" s="9">
        <v>3.12</v>
      </c>
      <c r="E122" s="10" t="s">
        <v>1396</v>
      </c>
      <c r="F122" s="11" t="s">
        <v>1397</v>
      </c>
    </row>
    <row r="123" spans="1:6" ht="25.5" outlineLevel="2">
      <c r="A123" s="7" t="str">
        <f t="shared" si="1"/>
        <v>E</v>
      </c>
      <c r="B123" s="15" t="e">
        <f>VLOOKUP(A123,#REF!,2,FALSE)</f>
        <v>#REF!</v>
      </c>
      <c r="C123" s="8" t="s">
        <v>1398</v>
      </c>
      <c r="D123" s="9">
        <v>4.16</v>
      </c>
      <c r="E123" s="10" t="s">
        <v>1399</v>
      </c>
      <c r="F123" s="11" t="s">
        <v>1400</v>
      </c>
    </row>
    <row r="124" spans="1:6" ht="25.5" outlineLevel="2">
      <c r="A124" s="7" t="str">
        <f t="shared" si="1"/>
        <v>E</v>
      </c>
      <c r="B124" s="15" t="e">
        <f>VLOOKUP(A124,#REF!,2,FALSE)</f>
        <v>#REF!</v>
      </c>
      <c r="C124" s="8" t="s">
        <v>1401</v>
      </c>
      <c r="D124" s="9">
        <v>2.08</v>
      </c>
      <c r="E124" s="10" t="s">
        <v>1402</v>
      </c>
      <c r="F124" s="11" t="s">
        <v>1403</v>
      </c>
    </row>
    <row r="125" spans="1:6" ht="25.5" outlineLevel="2">
      <c r="A125" s="7" t="str">
        <f t="shared" si="1"/>
        <v>E</v>
      </c>
      <c r="B125" s="15" t="e">
        <f>VLOOKUP(A125,#REF!,2,FALSE)</f>
        <v>#REF!</v>
      </c>
      <c r="C125" s="8" t="s">
        <v>1404</v>
      </c>
      <c r="D125" s="9">
        <v>1.1</v>
      </c>
      <c r="E125" s="10" t="s">
        <v>1405</v>
      </c>
      <c r="F125" s="11" t="s">
        <v>1406</v>
      </c>
    </row>
    <row r="126" spans="1:6" ht="12.75" outlineLevel="2">
      <c r="A126" s="7" t="str">
        <f t="shared" si="1"/>
        <v>E</v>
      </c>
      <c r="B126" s="15" t="e">
        <f>VLOOKUP(A126,#REF!,2,FALSE)</f>
        <v>#REF!</v>
      </c>
      <c r="C126" s="8" t="s">
        <v>1407</v>
      </c>
      <c r="D126" s="9">
        <v>5.69</v>
      </c>
      <c r="E126" s="10" t="s">
        <v>1408</v>
      </c>
      <c r="F126" s="11" t="s">
        <v>1409</v>
      </c>
    </row>
    <row r="127" spans="1:6" ht="25.5" outlineLevel="2">
      <c r="A127" s="7" t="str">
        <f t="shared" si="1"/>
        <v>E</v>
      </c>
      <c r="B127" s="15" t="e">
        <f>VLOOKUP(A127,#REF!,2,FALSE)</f>
        <v>#REF!</v>
      </c>
      <c r="C127" s="8" t="s">
        <v>1410</v>
      </c>
      <c r="D127" s="9">
        <v>3.7</v>
      </c>
      <c r="E127" s="10" t="s">
        <v>1411</v>
      </c>
      <c r="F127" s="11" t="s">
        <v>1412</v>
      </c>
    </row>
    <row r="128" spans="1:6" ht="25.5" outlineLevel="2">
      <c r="A128" s="7" t="str">
        <f t="shared" si="1"/>
        <v>E</v>
      </c>
      <c r="B128" s="15" t="e">
        <f>VLOOKUP(A128,#REF!,2,FALSE)</f>
        <v>#REF!</v>
      </c>
      <c r="C128" s="8" t="s">
        <v>1413</v>
      </c>
      <c r="D128" s="9">
        <v>2.43</v>
      </c>
      <c r="E128" s="10" t="s">
        <v>1414</v>
      </c>
      <c r="F128" s="11" t="s">
        <v>1415</v>
      </c>
    </row>
    <row r="129" spans="1:6" ht="12.75" outlineLevel="2">
      <c r="A129" s="7" t="str">
        <f t="shared" si="1"/>
        <v>E</v>
      </c>
      <c r="B129" s="15" t="e">
        <f>VLOOKUP(A129,#REF!,2,FALSE)</f>
        <v>#REF!</v>
      </c>
      <c r="C129" s="8" t="s">
        <v>1544</v>
      </c>
      <c r="D129" s="9">
        <v>2.33</v>
      </c>
      <c r="E129" s="10" t="s">
        <v>1545</v>
      </c>
      <c r="F129" s="11" t="s">
        <v>1546</v>
      </c>
    </row>
    <row r="130" spans="1:6" ht="12.75" outlineLevel="2">
      <c r="A130" s="7" t="str">
        <f t="shared" si="1"/>
        <v>E</v>
      </c>
      <c r="B130" s="15" t="e">
        <f>VLOOKUP(A130,#REF!,2,FALSE)</f>
        <v>#REF!</v>
      </c>
      <c r="C130" s="8" t="s">
        <v>352</v>
      </c>
      <c r="D130" s="9">
        <v>1.44</v>
      </c>
      <c r="E130" s="10" t="s">
        <v>353</v>
      </c>
      <c r="F130" s="11" t="s">
        <v>354</v>
      </c>
    </row>
    <row r="131" spans="1:6" ht="25.5" outlineLevel="2">
      <c r="A131" s="7" t="str">
        <f t="shared" si="1"/>
        <v>E</v>
      </c>
      <c r="B131" s="15" t="e">
        <f>VLOOKUP(A131,#REF!,2,FALSE)</f>
        <v>#REF!</v>
      </c>
      <c r="C131" s="8" t="s">
        <v>1541</v>
      </c>
      <c r="D131" s="9">
        <v>2.37</v>
      </c>
      <c r="E131" s="10" t="s">
        <v>1542</v>
      </c>
      <c r="F131" s="11" t="s">
        <v>1543</v>
      </c>
    </row>
    <row r="132" spans="1:6" ht="38.25" outlineLevel="2">
      <c r="A132" s="7" t="str">
        <f t="shared" si="1"/>
        <v>E</v>
      </c>
      <c r="B132" s="15" t="e">
        <f>VLOOKUP(A132,#REF!,2,FALSE)</f>
        <v>#REF!</v>
      </c>
      <c r="C132" s="8" t="s">
        <v>247</v>
      </c>
      <c r="D132" s="9">
        <v>1.51</v>
      </c>
      <c r="E132" s="10" t="s">
        <v>248</v>
      </c>
      <c r="F132" s="11" t="s">
        <v>249</v>
      </c>
    </row>
    <row r="133" spans="1:6" ht="25.5" outlineLevel="2">
      <c r="A133" s="7" t="str">
        <f t="shared" si="1"/>
        <v>E</v>
      </c>
      <c r="B133" s="15" t="e">
        <f>VLOOKUP(A133,#REF!,2,FALSE)</f>
        <v>#REF!</v>
      </c>
      <c r="C133" s="8" t="s">
        <v>60</v>
      </c>
      <c r="D133" s="9">
        <v>0.89</v>
      </c>
      <c r="E133" s="10" t="s">
        <v>61</v>
      </c>
      <c r="F133" s="11" t="s">
        <v>62</v>
      </c>
    </row>
    <row r="134" spans="1:6" ht="12.75" outlineLevel="2">
      <c r="A134" s="7" t="str">
        <f t="shared" si="1"/>
        <v>E</v>
      </c>
      <c r="B134" s="15" t="e">
        <f>VLOOKUP(A134,#REF!,2,FALSE)</f>
        <v>#REF!</v>
      </c>
      <c r="C134" s="8" t="s">
        <v>1431</v>
      </c>
      <c r="D134" s="9">
        <v>0.35</v>
      </c>
      <c r="E134" s="10" t="s">
        <v>1432</v>
      </c>
      <c r="F134" s="11" t="s">
        <v>1433</v>
      </c>
    </row>
    <row r="135" spans="1:6" ht="12.75" outlineLevel="2">
      <c r="A135" s="7" t="str">
        <f t="shared" si="1"/>
        <v>E</v>
      </c>
      <c r="B135" s="15" t="e">
        <f>VLOOKUP(A135,#REF!,2,FALSE)</f>
        <v>#REF!</v>
      </c>
      <c r="C135" s="8" t="s">
        <v>1434</v>
      </c>
      <c r="D135" s="9">
        <v>1.85</v>
      </c>
      <c r="E135" s="10" t="s">
        <v>1435</v>
      </c>
      <c r="F135" s="11" t="s">
        <v>1436</v>
      </c>
    </row>
    <row r="136" spans="1:6" ht="25.5" outlineLevel="2">
      <c r="A136" s="7" t="str">
        <f t="shared" si="1"/>
        <v>E</v>
      </c>
      <c r="B136" s="15" t="e">
        <f>VLOOKUP(A136,#REF!,2,FALSE)</f>
        <v>#REF!</v>
      </c>
      <c r="C136" s="8" t="s">
        <v>496</v>
      </c>
      <c r="D136" s="9">
        <v>1.72</v>
      </c>
      <c r="E136" s="10" t="s">
        <v>497</v>
      </c>
      <c r="F136" s="11" t="s">
        <v>498</v>
      </c>
    </row>
    <row r="137" spans="1:6" ht="25.5" outlineLevel="2">
      <c r="A137" s="7" t="str">
        <f t="shared" si="1"/>
        <v>E</v>
      </c>
      <c r="B137" s="15" t="e">
        <f>VLOOKUP(A137,#REF!,2,FALSE)</f>
        <v>#REF!</v>
      </c>
      <c r="C137" s="8" t="s">
        <v>223</v>
      </c>
      <c r="D137" s="9">
        <v>1.09</v>
      </c>
      <c r="E137" s="10" t="s">
        <v>224</v>
      </c>
      <c r="F137" s="11" t="s">
        <v>225</v>
      </c>
    </row>
    <row r="138" spans="1:6" ht="12.75" outlineLevel="2">
      <c r="A138" s="7" t="str">
        <f aca="true" t="shared" si="2" ref="A138:A202">LEFT(C138,1)</f>
        <v>E</v>
      </c>
      <c r="B138" s="15" t="e">
        <f>VLOOKUP(A138,#REF!,2,FALSE)</f>
        <v>#REF!</v>
      </c>
      <c r="C138" s="8" t="s">
        <v>1443</v>
      </c>
      <c r="D138" s="9">
        <v>2</v>
      </c>
      <c r="E138" s="10" t="s">
        <v>1444</v>
      </c>
      <c r="F138" s="11" t="s">
        <v>1445</v>
      </c>
    </row>
    <row r="139" spans="1:6" ht="25.5" outlineLevel="2">
      <c r="A139" s="7" t="str">
        <f t="shared" si="2"/>
        <v>E</v>
      </c>
      <c r="B139" s="15" t="e">
        <f>VLOOKUP(A139,#REF!,2,FALSE)</f>
        <v>#REF!</v>
      </c>
      <c r="C139" s="8" t="s">
        <v>1446</v>
      </c>
      <c r="D139" s="9">
        <v>1.25</v>
      </c>
      <c r="E139" s="10" t="s">
        <v>1447</v>
      </c>
      <c r="F139" s="11" t="s">
        <v>1448</v>
      </c>
    </row>
    <row r="140" spans="1:6" ht="12.75" outlineLevel="2">
      <c r="A140" s="7" t="str">
        <f t="shared" si="2"/>
        <v>E</v>
      </c>
      <c r="B140" s="15" t="e">
        <f>VLOOKUP(A140,#REF!,2,FALSE)</f>
        <v>#REF!</v>
      </c>
      <c r="C140" s="8" t="s">
        <v>1449</v>
      </c>
      <c r="D140" s="9">
        <v>0.72</v>
      </c>
      <c r="E140" s="10" t="s">
        <v>1450</v>
      </c>
      <c r="F140" s="11" t="s">
        <v>204</v>
      </c>
    </row>
    <row r="141" spans="1:6" ht="38.25" outlineLevel="2">
      <c r="A141" s="7" t="str">
        <f t="shared" si="2"/>
        <v>E</v>
      </c>
      <c r="B141" s="15" t="e">
        <f>VLOOKUP(A141,#REF!,2,FALSE)</f>
        <v>#REF!</v>
      </c>
      <c r="C141" s="8" t="s">
        <v>205</v>
      </c>
      <c r="D141" s="9">
        <v>0.9</v>
      </c>
      <c r="E141" s="10" t="s">
        <v>206</v>
      </c>
      <c r="F141" s="11" t="s">
        <v>207</v>
      </c>
    </row>
    <row r="142" spans="1:6" ht="38.25" outlineLevel="2">
      <c r="A142" s="7" t="str">
        <f t="shared" si="2"/>
        <v>E</v>
      </c>
      <c r="B142" s="15" t="e">
        <f>VLOOKUP(A142,#REF!,2,FALSE)</f>
        <v>#REF!</v>
      </c>
      <c r="C142" s="8" t="s">
        <v>208</v>
      </c>
      <c r="D142" s="9">
        <v>0.53</v>
      </c>
      <c r="E142" s="10" t="s">
        <v>209</v>
      </c>
      <c r="F142" s="11" t="s">
        <v>210</v>
      </c>
    </row>
    <row r="143" spans="1:6" ht="38.25" outlineLevel="2">
      <c r="A143" s="7" t="str">
        <f t="shared" si="2"/>
        <v>E</v>
      </c>
      <c r="B143" s="15" t="e">
        <f>VLOOKUP(A143,#REF!,2,FALSE)</f>
        <v>#REF!</v>
      </c>
      <c r="C143" s="8" t="s">
        <v>211</v>
      </c>
      <c r="D143" s="9">
        <v>0.45</v>
      </c>
      <c r="E143" s="10" t="s">
        <v>212</v>
      </c>
      <c r="F143" s="11" t="s">
        <v>213</v>
      </c>
    </row>
    <row r="144" spans="1:6" ht="12.75" outlineLevel="2">
      <c r="A144" s="7" t="str">
        <f t="shared" si="2"/>
        <v>E</v>
      </c>
      <c r="B144" s="15" t="e">
        <f>VLOOKUP(A144,#REF!,2,FALSE)</f>
        <v>#REF!</v>
      </c>
      <c r="C144" s="8" t="s">
        <v>1651</v>
      </c>
      <c r="D144" s="9">
        <v>1.2</v>
      </c>
      <c r="E144" s="10" t="s">
        <v>1652</v>
      </c>
      <c r="F144" s="11" t="s">
        <v>1652</v>
      </c>
    </row>
    <row r="145" spans="1:6" ht="12.75" outlineLevel="2">
      <c r="A145" s="7" t="str">
        <f t="shared" si="2"/>
        <v>E</v>
      </c>
      <c r="B145" s="15" t="e">
        <f>VLOOKUP(A145,#REF!,2,FALSE)</f>
        <v>#REF!</v>
      </c>
      <c r="C145" s="8" t="s">
        <v>949</v>
      </c>
      <c r="D145" s="9">
        <v>1.27</v>
      </c>
      <c r="E145" s="10" t="s">
        <v>950</v>
      </c>
      <c r="F145" s="11" t="s">
        <v>951</v>
      </c>
    </row>
    <row r="146" spans="1:6" ht="25.5" outlineLevel="2">
      <c r="A146" s="7" t="str">
        <f t="shared" si="2"/>
        <v>E</v>
      </c>
      <c r="B146" s="15" t="e">
        <f>VLOOKUP(A146,#REF!,2,FALSE)</f>
        <v>#REF!</v>
      </c>
      <c r="C146" s="8" t="s">
        <v>138</v>
      </c>
      <c r="D146" s="9">
        <v>0.81</v>
      </c>
      <c r="E146" s="10" t="s">
        <v>139</v>
      </c>
      <c r="F146" s="11" t="s">
        <v>140</v>
      </c>
    </row>
    <row r="147" spans="1:6" ht="12.75" outlineLevel="2">
      <c r="A147" s="7" t="str">
        <f t="shared" si="2"/>
        <v>E</v>
      </c>
      <c r="B147" s="15" t="e">
        <f>VLOOKUP(A147,#REF!,2,FALSE)</f>
        <v>#REF!</v>
      </c>
      <c r="C147" s="8" t="s">
        <v>765</v>
      </c>
      <c r="D147" s="9">
        <v>0.51</v>
      </c>
      <c r="E147" s="10" t="s">
        <v>766</v>
      </c>
      <c r="F147" s="11" t="s">
        <v>767</v>
      </c>
    </row>
    <row r="148" spans="1:6" ht="25.5" outlineLevel="2">
      <c r="A148" s="7" t="str">
        <f t="shared" si="2"/>
        <v>E</v>
      </c>
      <c r="B148" s="15" t="e">
        <f>VLOOKUP(A148,#REF!,2,FALSE)</f>
        <v>#REF!</v>
      </c>
      <c r="C148" s="8" t="s">
        <v>226</v>
      </c>
      <c r="D148" s="9">
        <v>1.54</v>
      </c>
      <c r="E148" s="10" t="s">
        <v>227</v>
      </c>
      <c r="F148" s="11" t="s">
        <v>228</v>
      </c>
    </row>
    <row r="149" spans="1:6" ht="25.5" outlineLevel="2">
      <c r="A149" s="7" t="str">
        <f t="shared" si="2"/>
        <v>E</v>
      </c>
      <c r="B149" s="15" t="e">
        <f>VLOOKUP(A149,#REF!,2,FALSE)</f>
        <v>#REF!</v>
      </c>
      <c r="C149" s="8" t="s">
        <v>1656</v>
      </c>
      <c r="D149" s="9">
        <v>1.03</v>
      </c>
      <c r="E149" s="10" t="s">
        <v>1657</v>
      </c>
      <c r="F149" s="11" t="s">
        <v>1658</v>
      </c>
    </row>
    <row r="150" spans="1:6" ht="12.75" outlineLevel="2">
      <c r="A150" s="7" t="str">
        <f t="shared" si="2"/>
        <v>E</v>
      </c>
      <c r="B150" s="15" t="e">
        <f>VLOOKUP(A150,#REF!,2,FALSE)</f>
        <v>#REF!</v>
      </c>
      <c r="C150" s="8" t="s">
        <v>1699</v>
      </c>
      <c r="D150" s="9">
        <v>1.6</v>
      </c>
      <c r="E150" s="10" t="s">
        <v>1700</v>
      </c>
      <c r="F150" s="11" t="s">
        <v>1701</v>
      </c>
    </row>
    <row r="151" spans="1:6" ht="12.75" outlineLevel="2">
      <c r="A151" s="7" t="str">
        <f t="shared" si="2"/>
        <v>E</v>
      </c>
      <c r="B151" s="15" t="e">
        <f>VLOOKUP(A151,#REF!,2,FALSE)</f>
        <v>#REF!</v>
      </c>
      <c r="C151" s="8" t="s">
        <v>5</v>
      </c>
      <c r="D151" s="9">
        <v>0.71</v>
      </c>
      <c r="E151" s="10" t="s">
        <v>6</v>
      </c>
      <c r="F151" s="11" t="s">
        <v>7</v>
      </c>
    </row>
    <row r="152" spans="1:6" ht="12.75" outlineLevel="2">
      <c r="A152" s="7" t="str">
        <f t="shared" si="2"/>
        <v>E</v>
      </c>
      <c r="B152" s="15" t="e">
        <f>VLOOKUP(A152,#REF!,2,FALSE)</f>
        <v>#REF!</v>
      </c>
      <c r="C152" s="8" t="s">
        <v>238</v>
      </c>
      <c r="D152" s="9">
        <v>1.5</v>
      </c>
      <c r="E152" s="10" t="s">
        <v>239</v>
      </c>
      <c r="F152" s="11" t="s">
        <v>240</v>
      </c>
    </row>
    <row r="153" spans="1:6" ht="12.75" outlineLevel="2">
      <c r="A153" s="7" t="str">
        <f t="shared" si="2"/>
        <v>E</v>
      </c>
      <c r="B153" s="15" t="e">
        <f>VLOOKUP(A153,#REF!,2,FALSE)</f>
        <v>#REF!</v>
      </c>
      <c r="C153" s="8" t="s">
        <v>241</v>
      </c>
      <c r="D153" s="9">
        <v>2.13</v>
      </c>
      <c r="E153" s="10" t="s">
        <v>242</v>
      </c>
      <c r="F153" s="11" t="s">
        <v>243</v>
      </c>
    </row>
    <row r="154" spans="1:6" ht="12.75" outlineLevel="2">
      <c r="A154" s="7" t="str">
        <f t="shared" si="2"/>
        <v>E</v>
      </c>
      <c r="B154" s="15" t="e">
        <f>VLOOKUP(A154,#REF!,2,FALSE)</f>
        <v>#REF!</v>
      </c>
      <c r="C154" s="8" t="s">
        <v>244</v>
      </c>
      <c r="D154" s="9">
        <v>1.23</v>
      </c>
      <c r="E154" s="10" t="s">
        <v>245</v>
      </c>
      <c r="F154" s="11" t="s">
        <v>246</v>
      </c>
    </row>
    <row r="155" spans="1:6" ht="12.75" outlineLevel="2">
      <c r="A155" s="7" t="str">
        <f t="shared" si="2"/>
        <v>E</v>
      </c>
      <c r="B155" s="15" t="e">
        <f>VLOOKUP(A155,#REF!,2,FALSE)</f>
        <v>#REF!</v>
      </c>
      <c r="C155" s="8" t="s">
        <v>747</v>
      </c>
      <c r="D155" s="9">
        <v>0.8</v>
      </c>
      <c r="E155" s="10" t="s">
        <v>748</v>
      </c>
      <c r="F155" s="11" t="s">
        <v>749</v>
      </c>
    </row>
    <row r="156" spans="1:6" ht="25.5" outlineLevel="2">
      <c r="A156" s="7" t="str">
        <f t="shared" si="2"/>
        <v>E</v>
      </c>
      <c r="B156" s="15" t="e">
        <f>VLOOKUP(A156,#REF!,2,FALSE)</f>
        <v>#REF!</v>
      </c>
      <c r="C156" s="8" t="s">
        <v>923</v>
      </c>
      <c r="D156" s="9">
        <v>2</v>
      </c>
      <c r="E156" s="10" t="s">
        <v>924</v>
      </c>
      <c r="F156" s="11" t="s">
        <v>925</v>
      </c>
    </row>
    <row r="157" spans="1:6" ht="38.25" outlineLevel="2">
      <c r="A157" s="7" t="str">
        <f t="shared" si="2"/>
        <v>E</v>
      </c>
      <c r="B157" s="15" t="e">
        <f>VLOOKUP(A157,#REF!,2,FALSE)</f>
        <v>#REF!</v>
      </c>
      <c r="C157" s="8" t="s">
        <v>1595</v>
      </c>
      <c r="D157" s="9">
        <v>1.39</v>
      </c>
      <c r="E157" s="10" t="s">
        <v>1596</v>
      </c>
      <c r="F157" s="11" t="s">
        <v>1597</v>
      </c>
    </row>
    <row r="158" spans="1:6" ht="25.5" outlineLevel="2">
      <c r="A158" s="7" t="str">
        <f t="shared" si="2"/>
        <v>E</v>
      </c>
      <c r="B158" s="15" t="e">
        <f>VLOOKUP(A158,#REF!,2,FALSE)</f>
        <v>#REF!</v>
      </c>
      <c r="C158" s="8" t="s">
        <v>457</v>
      </c>
      <c r="D158" s="9">
        <v>0.89</v>
      </c>
      <c r="E158" s="10" t="s">
        <v>458</v>
      </c>
      <c r="F158" s="11" t="s">
        <v>459</v>
      </c>
    </row>
    <row r="159" spans="1:6" ht="25.5" outlineLevel="2">
      <c r="A159" s="7" t="str">
        <f t="shared" si="2"/>
        <v>E</v>
      </c>
      <c r="B159" s="15" t="e">
        <f>VLOOKUP(A159,#REF!,2,FALSE)</f>
        <v>#REF!</v>
      </c>
      <c r="C159" s="8" t="s">
        <v>424</v>
      </c>
      <c r="D159" s="9">
        <v>1.38</v>
      </c>
      <c r="E159" s="10" t="s">
        <v>425</v>
      </c>
      <c r="F159" s="11" t="s">
        <v>426</v>
      </c>
    </row>
    <row r="160" spans="1:6" ht="25.5" outlineLevel="2">
      <c r="A160" s="7" t="str">
        <f t="shared" si="2"/>
        <v>E</v>
      </c>
      <c r="B160" s="15" t="e">
        <f>VLOOKUP(A160,#REF!,2,FALSE)</f>
        <v>#REF!</v>
      </c>
      <c r="C160" s="8" t="s">
        <v>418</v>
      </c>
      <c r="D160" s="9">
        <v>1.08</v>
      </c>
      <c r="E160" s="10" t="s">
        <v>419</v>
      </c>
      <c r="F160" s="11" t="s">
        <v>420</v>
      </c>
    </row>
    <row r="161" spans="1:6" ht="25.5" outlineLevel="2">
      <c r="A161" s="7" t="str">
        <f t="shared" si="2"/>
        <v>E</v>
      </c>
      <c r="B161" s="15" t="e">
        <f>VLOOKUP(A161,#REF!,2,FALSE)</f>
        <v>#REF!</v>
      </c>
      <c r="C161" s="8" t="s">
        <v>264</v>
      </c>
      <c r="D161" s="9">
        <v>0.58</v>
      </c>
      <c r="E161" s="10" t="s">
        <v>265</v>
      </c>
      <c r="F161" s="11" t="s">
        <v>266</v>
      </c>
    </row>
    <row r="162" spans="1:6" ht="12.75" outlineLevel="1">
      <c r="A162" s="18">
        <f>SUBTOTAL(3,A163:A226)</f>
        <v>64</v>
      </c>
      <c r="C162" s="19" t="s">
        <v>267</v>
      </c>
      <c r="D162" s="9"/>
      <c r="E162" s="10"/>
      <c r="F162" s="11"/>
    </row>
    <row r="163" spans="1:6" ht="25.5" outlineLevel="2">
      <c r="A163" s="7" t="str">
        <f t="shared" si="2"/>
        <v>F</v>
      </c>
      <c r="B163" s="15" t="e">
        <f>VLOOKUP(A163,#REF!,2,FALSE)</f>
        <v>#REF!</v>
      </c>
      <c r="C163" s="8" t="s">
        <v>268</v>
      </c>
      <c r="D163" s="9">
        <v>17.96</v>
      </c>
      <c r="E163" s="10" t="s">
        <v>269</v>
      </c>
      <c r="F163" s="11" t="s">
        <v>270</v>
      </c>
    </row>
    <row r="164" spans="1:6" ht="12.75" outlineLevel="2">
      <c r="A164" s="7" t="str">
        <f t="shared" si="2"/>
        <v>F</v>
      </c>
      <c r="B164" s="15" t="e">
        <f>VLOOKUP(A164,#REF!,2,FALSE)</f>
        <v>#REF!</v>
      </c>
      <c r="C164" s="8" t="s">
        <v>271</v>
      </c>
      <c r="D164" s="9">
        <v>14.38</v>
      </c>
      <c r="E164" s="10" t="s">
        <v>272</v>
      </c>
      <c r="F164" s="11" t="s">
        <v>273</v>
      </c>
    </row>
    <row r="165" spans="1:6" ht="25.5" outlineLevel="2">
      <c r="A165" s="7" t="str">
        <f t="shared" si="2"/>
        <v>F</v>
      </c>
      <c r="B165" s="15" t="e">
        <f>VLOOKUP(A165,#REF!,2,FALSE)</f>
        <v>#REF!</v>
      </c>
      <c r="C165" s="8" t="s">
        <v>274</v>
      </c>
      <c r="D165" s="9">
        <v>12.41</v>
      </c>
      <c r="E165" s="10" t="s">
        <v>275</v>
      </c>
      <c r="F165" s="11" t="s">
        <v>276</v>
      </c>
    </row>
    <row r="166" spans="1:6" ht="38.25" outlineLevel="2">
      <c r="A166" s="7" t="str">
        <f t="shared" si="2"/>
        <v>F</v>
      </c>
      <c r="B166" s="15" t="e">
        <f>VLOOKUP(A166,#REF!,2,FALSE)</f>
        <v>#REF!</v>
      </c>
      <c r="C166" s="8" t="s">
        <v>277</v>
      </c>
      <c r="D166" s="9">
        <v>8.65</v>
      </c>
      <c r="E166" s="10" t="s">
        <v>278</v>
      </c>
      <c r="F166" s="11" t="s">
        <v>279</v>
      </c>
    </row>
    <row r="167" spans="1:6" ht="38.25" outlineLevel="2">
      <c r="A167" s="7" t="str">
        <f t="shared" si="2"/>
        <v>F</v>
      </c>
      <c r="B167" s="15" t="e">
        <f>VLOOKUP(A167,#REF!,2,FALSE)</f>
        <v>#REF!</v>
      </c>
      <c r="C167" s="8" t="s">
        <v>280</v>
      </c>
      <c r="D167" s="9">
        <v>6.64</v>
      </c>
      <c r="E167" s="10" t="s">
        <v>281</v>
      </c>
      <c r="F167" s="11" t="s">
        <v>282</v>
      </c>
    </row>
    <row r="168" spans="1:6" ht="25.5" outlineLevel="2">
      <c r="A168" s="7" t="str">
        <f t="shared" si="2"/>
        <v>F</v>
      </c>
      <c r="B168" s="15" t="e">
        <f>VLOOKUP(A168,#REF!,2,FALSE)</f>
        <v>#REF!</v>
      </c>
      <c r="C168" s="8" t="s">
        <v>283</v>
      </c>
      <c r="D168" s="9">
        <v>8.58</v>
      </c>
      <c r="E168" s="10" t="s">
        <v>284</v>
      </c>
      <c r="F168" s="11" t="s">
        <v>285</v>
      </c>
    </row>
    <row r="169" spans="1:6" ht="25.5" outlineLevel="2">
      <c r="A169" s="7" t="str">
        <f t="shared" si="2"/>
        <v>F</v>
      </c>
      <c r="B169" s="15" t="e">
        <f>VLOOKUP(A169,#REF!,2,FALSE)</f>
        <v>#REF!</v>
      </c>
      <c r="C169" s="8" t="s">
        <v>286</v>
      </c>
      <c r="D169" s="9">
        <v>6.78</v>
      </c>
      <c r="E169" s="10" t="s">
        <v>287</v>
      </c>
      <c r="F169" s="11" t="s">
        <v>288</v>
      </c>
    </row>
    <row r="170" spans="1:6" ht="38.25" outlineLevel="2">
      <c r="A170" s="7" t="str">
        <f t="shared" si="2"/>
        <v>F</v>
      </c>
      <c r="B170" s="15" t="e">
        <f>VLOOKUP(A170,#REF!,2,FALSE)</f>
        <v>#REF!</v>
      </c>
      <c r="C170" s="8" t="s">
        <v>289</v>
      </c>
      <c r="D170" s="9">
        <v>5.83</v>
      </c>
      <c r="E170" s="10" t="s">
        <v>290</v>
      </c>
      <c r="F170" s="11" t="s">
        <v>291</v>
      </c>
    </row>
    <row r="171" spans="1:6" ht="38.25" outlineLevel="2">
      <c r="A171" s="7" t="str">
        <f t="shared" si="2"/>
        <v>F</v>
      </c>
      <c r="B171" s="15" t="e">
        <f>VLOOKUP(A171,#REF!,2,FALSE)</f>
        <v>#REF!</v>
      </c>
      <c r="C171" s="8" t="s">
        <v>292</v>
      </c>
      <c r="D171" s="9">
        <v>4.47</v>
      </c>
      <c r="E171" s="10" t="s">
        <v>293</v>
      </c>
      <c r="F171" s="11" t="s">
        <v>294</v>
      </c>
    </row>
    <row r="172" spans="1:6" ht="25.5" outlineLevel="2">
      <c r="A172" s="7" t="str">
        <f t="shared" si="2"/>
        <v>F</v>
      </c>
      <c r="B172" s="15" t="e">
        <f>VLOOKUP(A172,#REF!,2,FALSE)</f>
        <v>#REF!</v>
      </c>
      <c r="C172" s="8" t="s">
        <v>295</v>
      </c>
      <c r="D172" s="9">
        <v>7.5</v>
      </c>
      <c r="E172" s="10" t="s">
        <v>296</v>
      </c>
      <c r="F172" s="11" t="s">
        <v>297</v>
      </c>
    </row>
    <row r="173" spans="1:6" ht="25.5" outlineLevel="2">
      <c r="A173" s="7" t="str">
        <f t="shared" si="2"/>
        <v>F</v>
      </c>
      <c r="B173" s="15" t="e">
        <f>VLOOKUP(A173,#REF!,2,FALSE)</f>
        <v>#REF!</v>
      </c>
      <c r="C173" s="8" t="s">
        <v>298</v>
      </c>
      <c r="D173" s="9">
        <v>6.97</v>
      </c>
      <c r="E173" s="10" t="s">
        <v>299</v>
      </c>
      <c r="F173" s="11" t="s">
        <v>300</v>
      </c>
    </row>
    <row r="174" spans="1:6" ht="25.5" outlineLevel="2">
      <c r="A174" s="7" t="str">
        <f t="shared" si="2"/>
        <v>F</v>
      </c>
      <c r="B174" s="15" t="e">
        <f>VLOOKUP(A174,#REF!,2,FALSE)</f>
        <v>#REF!</v>
      </c>
      <c r="C174" s="8" t="s">
        <v>301</v>
      </c>
      <c r="D174" s="9">
        <v>4.07</v>
      </c>
      <c r="E174" s="10" t="s">
        <v>302</v>
      </c>
      <c r="F174" s="11" t="s">
        <v>303</v>
      </c>
    </row>
    <row r="175" spans="1:6" ht="12.75" outlineLevel="2">
      <c r="A175" s="7" t="str">
        <f t="shared" si="2"/>
        <v>F</v>
      </c>
      <c r="B175" s="15" t="e">
        <f>VLOOKUP(A175,#REF!,2,FALSE)</f>
        <v>#REF!</v>
      </c>
      <c r="C175" s="8" t="s">
        <v>304</v>
      </c>
      <c r="D175" s="9">
        <v>4.72</v>
      </c>
      <c r="E175" s="10" t="s">
        <v>305</v>
      </c>
      <c r="F175" s="11" t="s">
        <v>306</v>
      </c>
    </row>
    <row r="176" spans="1:6" ht="12.75" outlineLevel="2">
      <c r="A176" s="7" t="str">
        <f t="shared" si="2"/>
        <v>F</v>
      </c>
      <c r="B176" s="15" t="e">
        <f>VLOOKUP(A176,#REF!,2,FALSE)</f>
        <v>#REF!</v>
      </c>
      <c r="C176" s="8" t="s">
        <v>307</v>
      </c>
      <c r="D176" s="9">
        <v>3.17</v>
      </c>
      <c r="E176" s="10" t="s">
        <v>308</v>
      </c>
      <c r="F176" s="11" t="s">
        <v>309</v>
      </c>
    </row>
    <row r="177" spans="1:6" ht="51" outlineLevel="2">
      <c r="A177" s="7" t="str">
        <f t="shared" si="2"/>
        <v>F</v>
      </c>
      <c r="B177" s="15" t="e">
        <f>VLOOKUP(A177,#REF!,2,FALSE)</f>
        <v>#REF!</v>
      </c>
      <c r="C177" s="8" t="s">
        <v>310</v>
      </c>
      <c r="D177" s="9">
        <v>7.35</v>
      </c>
      <c r="E177" s="10" t="s">
        <v>311</v>
      </c>
      <c r="F177" s="11" t="s">
        <v>312</v>
      </c>
    </row>
    <row r="178" spans="1:6" ht="51" outlineLevel="2">
      <c r="A178" s="7" t="str">
        <f t="shared" si="2"/>
        <v>F</v>
      </c>
      <c r="B178" s="15" t="e">
        <f>VLOOKUP(A178,#REF!,2,FALSE)</f>
        <v>#REF!</v>
      </c>
      <c r="C178" s="8" t="s">
        <v>862</v>
      </c>
      <c r="D178" s="9">
        <v>4.32</v>
      </c>
      <c r="E178" s="10" t="s">
        <v>1247</v>
      </c>
      <c r="F178" s="11" t="s">
        <v>1248</v>
      </c>
    </row>
    <row r="179" spans="1:6" ht="12.75" outlineLevel="2">
      <c r="A179" s="7" t="str">
        <f t="shared" si="2"/>
        <v>F</v>
      </c>
      <c r="B179" s="15" t="e">
        <f>VLOOKUP(A179,#REF!,2,FALSE)</f>
        <v>#REF!</v>
      </c>
      <c r="C179" s="8" t="s">
        <v>316</v>
      </c>
      <c r="D179" s="9">
        <v>4.18</v>
      </c>
      <c r="E179" s="10" t="s">
        <v>317</v>
      </c>
      <c r="F179" s="11" t="s">
        <v>318</v>
      </c>
    </row>
    <row r="180" spans="1:6" ht="25.5" outlineLevel="2">
      <c r="A180" s="7" t="str">
        <f t="shared" si="2"/>
        <v>F</v>
      </c>
      <c r="B180" s="15" t="e">
        <f>VLOOKUP(A180,#REF!,2,FALSE)</f>
        <v>#REF!</v>
      </c>
      <c r="C180" s="8" t="s">
        <v>319</v>
      </c>
      <c r="D180" s="9">
        <v>3.43</v>
      </c>
      <c r="E180" s="10" t="s">
        <v>320</v>
      </c>
      <c r="F180" s="11" t="s">
        <v>321</v>
      </c>
    </row>
    <row r="181" spans="1:6" ht="25.5" outlineLevel="2">
      <c r="A181" s="7" t="str">
        <f t="shared" si="2"/>
        <v>F</v>
      </c>
      <c r="B181" s="15" t="e">
        <f>VLOOKUP(A181,#REF!,2,FALSE)</f>
        <v>#REF!</v>
      </c>
      <c r="C181" s="8" t="s">
        <v>322</v>
      </c>
      <c r="D181" s="9">
        <v>4.1</v>
      </c>
      <c r="E181" s="10" t="s">
        <v>323</v>
      </c>
      <c r="F181" s="11" t="s">
        <v>324</v>
      </c>
    </row>
    <row r="182" spans="1:6" ht="25.5" outlineLevel="2">
      <c r="A182" s="7" t="str">
        <f t="shared" si="2"/>
        <v>F</v>
      </c>
      <c r="B182" s="15" t="e">
        <f>VLOOKUP(A182,#REF!,2,FALSE)</f>
        <v>#REF!</v>
      </c>
      <c r="C182" s="8" t="s">
        <v>325</v>
      </c>
      <c r="D182" s="9">
        <v>2.26</v>
      </c>
      <c r="E182" s="10" t="s">
        <v>326</v>
      </c>
      <c r="F182" s="11" t="s">
        <v>327</v>
      </c>
    </row>
    <row r="183" spans="1:6" ht="25.5" outlineLevel="2">
      <c r="A183" s="7" t="str">
        <f t="shared" si="2"/>
        <v>F</v>
      </c>
      <c r="B183" s="15" t="e">
        <f>VLOOKUP(A183,#REF!,2,FALSE)</f>
        <v>#REF!</v>
      </c>
      <c r="C183" s="8" t="s">
        <v>328</v>
      </c>
      <c r="D183" s="9">
        <v>1.59</v>
      </c>
      <c r="E183" s="10" t="s">
        <v>329</v>
      </c>
      <c r="F183" s="11" t="s">
        <v>330</v>
      </c>
    </row>
    <row r="184" spans="1:6" ht="25.5" outlineLevel="2">
      <c r="A184" s="7" t="str">
        <f t="shared" si="2"/>
        <v>F</v>
      </c>
      <c r="B184" s="15" t="e">
        <f>VLOOKUP(A184,#REF!,2,FALSE)</f>
        <v>#REF!</v>
      </c>
      <c r="C184" s="8" t="s">
        <v>331</v>
      </c>
      <c r="D184" s="9">
        <v>2.06</v>
      </c>
      <c r="E184" s="10" t="s">
        <v>332</v>
      </c>
      <c r="F184" s="11" t="s">
        <v>333</v>
      </c>
    </row>
    <row r="185" spans="1:6" ht="25.5" outlineLevel="2">
      <c r="A185" s="7" t="str">
        <f t="shared" si="2"/>
        <v>F</v>
      </c>
      <c r="B185" s="15" t="e">
        <f>VLOOKUP(A185,#REF!,2,FALSE)</f>
        <v>#REF!</v>
      </c>
      <c r="C185" s="8" t="s">
        <v>334</v>
      </c>
      <c r="D185" s="9">
        <v>1.57</v>
      </c>
      <c r="E185" s="10" t="s">
        <v>335</v>
      </c>
      <c r="F185" s="11" t="s">
        <v>336</v>
      </c>
    </row>
    <row r="186" spans="1:6" ht="12.75" outlineLevel="2">
      <c r="A186" s="7" t="str">
        <f t="shared" si="2"/>
        <v>F</v>
      </c>
      <c r="B186" s="15" t="e">
        <f>VLOOKUP(A186,#REF!,2,FALSE)</f>
        <v>#REF!</v>
      </c>
      <c r="C186" s="8" t="s">
        <v>337</v>
      </c>
      <c r="D186" s="9">
        <v>3.02</v>
      </c>
      <c r="E186" s="10" t="s">
        <v>338</v>
      </c>
      <c r="F186" s="11" t="s">
        <v>339</v>
      </c>
    </row>
    <row r="187" spans="1:6" ht="25.5" outlineLevel="2">
      <c r="A187" s="7" t="str">
        <f t="shared" si="2"/>
        <v>F</v>
      </c>
      <c r="B187" s="15" t="e">
        <f>VLOOKUP(A187,#REF!,2,FALSE)</f>
        <v>#REF!</v>
      </c>
      <c r="C187" s="8" t="s">
        <v>340</v>
      </c>
      <c r="D187" s="9">
        <v>2.18</v>
      </c>
      <c r="E187" s="10" t="s">
        <v>341</v>
      </c>
      <c r="F187" s="11" t="s">
        <v>342</v>
      </c>
    </row>
    <row r="188" spans="1:6" ht="25.5" outlineLevel="2">
      <c r="A188" s="7" t="str">
        <f t="shared" si="2"/>
        <v>F</v>
      </c>
      <c r="B188" s="15" t="e">
        <f>VLOOKUP(A188,#REF!,2,FALSE)</f>
        <v>#REF!</v>
      </c>
      <c r="C188" s="8" t="s">
        <v>343</v>
      </c>
      <c r="D188" s="9">
        <v>1.76</v>
      </c>
      <c r="E188" s="10" t="s">
        <v>344</v>
      </c>
      <c r="F188" s="11" t="s">
        <v>345</v>
      </c>
    </row>
    <row r="189" spans="1:6" ht="12.75" outlineLevel="2">
      <c r="A189" s="7" t="str">
        <f t="shared" si="2"/>
        <v>F</v>
      </c>
      <c r="B189" s="15" t="e">
        <f>VLOOKUP(A189,#REF!,2,FALSE)</f>
        <v>#REF!</v>
      </c>
      <c r="C189" s="8" t="s">
        <v>346</v>
      </c>
      <c r="D189" s="9">
        <v>0.79</v>
      </c>
      <c r="E189" s="10" t="s">
        <v>347</v>
      </c>
      <c r="F189" s="11" t="s">
        <v>348</v>
      </c>
    </row>
    <row r="190" spans="1:6" ht="38.25" outlineLevel="2">
      <c r="A190" s="7" t="str">
        <f t="shared" si="2"/>
        <v>F</v>
      </c>
      <c r="B190" s="15" t="e">
        <f>VLOOKUP(A190,#REF!,2,FALSE)</f>
        <v>#REF!</v>
      </c>
      <c r="C190" s="8" t="s">
        <v>487</v>
      </c>
      <c r="D190" s="9">
        <v>4.18</v>
      </c>
      <c r="E190" s="10" t="s">
        <v>488</v>
      </c>
      <c r="F190" s="11" t="s">
        <v>489</v>
      </c>
    </row>
    <row r="191" spans="1:6" ht="25.5" outlineLevel="2">
      <c r="A191" s="7" t="str">
        <f t="shared" si="2"/>
        <v>F</v>
      </c>
      <c r="B191" s="15" t="e">
        <f>VLOOKUP(A191,#REF!,2,FALSE)</f>
        <v>#REF!</v>
      </c>
      <c r="C191" s="8" t="s">
        <v>926</v>
      </c>
      <c r="D191" s="9">
        <v>1.87</v>
      </c>
      <c r="E191" s="10" t="s">
        <v>927</v>
      </c>
      <c r="F191" s="11" t="s">
        <v>928</v>
      </c>
    </row>
    <row r="192" spans="1:6" ht="12.75" outlineLevel="2">
      <c r="A192" s="7" t="str">
        <f t="shared" si="2"/>
        <v>F</v>
      </c>
      <c r="B192" s="15" t="e">
        <f>VLOOKUP(A192,#REF!,2,FALSE)</f>
        <v>#REF!</v>
      </c>
      <c r="C192" s="8" t="s">
        <v>355</v>
      </c>
      <c r="D192" s="9">
        <v>4.84</v>
      </c>
      <c r="E192" s="10" t="s">
        <v>356</v>
      </c>
      <c r="F192" s="11" t="s">
        <v>357</v>
      </c>
    </row>
    <row r="193" spans="1:6" ht="38.25" outlineLevel="2">
      <c r="A193" s="7" t="str">
        <f t="shared" si="2"/>
        <v>F</v>
      </c>
      <c r="B193" s="15" t="e">
        <f>VLOOKUP(A193,#REF!,2,FALSE)</f>
        <v>#REF!</v>
      </c>
      <c r="C193" s="8" t="s">
        <v>358</v>
      </c>
      <c r="D193" s="9">
        <v>2.87</v>
      </c>
      <c r="E193" s="10" t="s">
        <v>359</v>
      </c>
      <c r="F193" s="11" t="s">
        <v>360</v>
      </c>
    </row>
    <row r="194" spans="1:6" ht="38.25" outlineLevel="2">
      <c r="A194" s="7" t="str">
        <f t="shared" si="2"/>
        <v>F</v>
      </c>
      <c r="B194" s="15" t="e">
        <f>VLOOKUP(A194,#REF!,2,FALSE)</f>
        <v>#REF!</v>
      </c>
      <c r="C194" s="8" t="s">
        <v>361</v>
      </c>
      <c r="D194" s="9">
        <v>1.69</v>
      </c>
      <c r="E194" s="10" t="s">
        <v>362</v>
      </c>
      <c r="F194" s="11" t="s">
        <v>363</v>
      </c>
    </row>
    <row r="195" spans="1:6" ht="38.25" outlineLevel="2">
      <c r="A195" s="7" t="str">
        <f t="shared" si="2"/>
        <v>F</v>
      </c>
      <c r="B195" s="15" t="e">
        <f>VLOOKUP(A195,#REF!,2,FALSE)</f>
        <v>#REF!</v>
      </c>
      <c r="C195" s="8" t="s">
        <v>364</v>
      </c>
      <c r="D195" s="9">
        <v>1.4</v>
      </c>
      <c r="E195" s="10" t="s">
        <v>365</v>
      </c>
      <c r="F195" s="11" t="s">
        <v>366</v>
      </c>
    </row>
    <row r="196" spans="1:6" ht="38.25" outlineLevel="2">
      <c r="A196" s="7" t="str">
        <f t="shared" si="2"/>
        <v>F</v>
      </c>
      <c r="B196" s="15" t="e">
        <f>VLOOKUP(A196,#REF!,2,FALSE)</f>
        <v>#REF!</v>
      </c>
      <c r="C196" s="8" t="s">
        <v>367</v>
      </c>
      <c r="D196" s="9">
        <v>0.75</v>
      </c>
      <c r="E196" s="10" t="s">
        <v>368</v>
      </c>
      <c r="F196" s="11" t="s">
        <v>369</v>
      </c>
    </row>
    <row r="197" spans="1:6" ht="38.25" outlineLevel="2">
      <c r="A197" s="7" t="str">
        <f t="shared" si="2"/>
        <v>F</v>
      </c>
      <c r="B197" s="15" t="e">
        <f>VLOOKUP(A197,#REF!,2,FALSE)</f>
        <v>#REF!</v>
      </c>
      <c r="C197" s="8" t="s">
        <v>370</v>
      </c>
      <c r="D197" s="9">
        <v>2.25</v>
      </c>
      <c r="E197" s="10" t="s">
        <v>371</v>
      </c>
      <c r="F197" s="11" t="s">
        <v>372</v>
      </c>
    </row>
    <row r="198" spans="1:6" ht="38.25" outlineLevel="2">
      <c r="A198" s="7" t="str">
        <f t="shared" si="2"/>
        <v>F</v>
      </c>
      <c r="B198" s="15" t="e">
        <f>VLOOKUP(A198,#REF!,2,FALSE)</f>
        <v>#REF!</v>
      </c>
      <c r="C198" s="8" t="s">
        <v>373</v>
      </c>
      <c r="D198" s="9">
        <v>1.53</v>
      </c>
      <c r="E198" s="10" t="s">
        <v>374</v>
      </c>
      <c r="F198" s="11" t="s">
        <v>375</v>
      </c>
    </row>
    <row r="199" spans="1:6" ht="25.5" outlineLevel="2">
      <c r="A199" s="7" t="str">
        <f t="shared" si="2"/>
        <v>F</v>
      </c>
      <c r="B199" s="15" t="e">
        <f>VLOOKUP(A199,#REF!,2,FALSE)</f>
        <v>#REF!</v>
      </c>
      <c r="C199" s="8" t="s">
        <v>376</v>
      </c>
      <c r="D199" s="9">
        <v>1.28</v>
      </c>
      <c r="E199" s="10" t="s">
        <v>377</v>
      </c>
      <c r="F199" s="11" t="s">
        <v>378</v>
      </c>
    </row>
    <row r="200" spans="1:6" ht="12.75" outlineLevel="2">
      <c r="A200" s="7" t="str">
        <f t="shared" si="2"/>
        <v>F</v>
      </c>
      <c r="B200" s="15" t="e">
        <f>VLOOKUP(A200,#REF!,2,FALSE)</f>
        <v>#REF!</v>
      </c>
      <c r="C200" s="8" t="s">
        <v>987</v>
      </c>
      <c r="D200" s="9">
        <v>3.56</v>
      </c>
      <c r="E200" s="10" t="s">
        <v>988</v>
      </c>
      <c r="F200" s="11" t="s">
        <v>989</v>
      </c>
    </row>
    <row r="201" spans="1:6" ht="12.75" outlineLevel="2">
      <c r="A201" s="7" t="str">
        <f t="shared" si="2"/>
        <v>F</v>
      </c>
      <c r="B201" s="15" t="e">
        <f>VLOOKUP(A201,#REF!,2,FALSE)</f>
        <v>#REF!</v>
      </c>
      <c r="C201" s="8" t="s">
        <v>382</v>
      </c>
      <c r="D201" s="9">
        <v>2.29</v>
      </c>
      <c r="E201" s="10" t="s">
        <v>383</v>
      </c>
      <c r="F201" s="11" t="s">
        <v>384</v>
      </c>
    </row>
    <row r="202" spans="1:6" ht="12.75" outlineLevel="2">
      <c r="A202" s="7" t="str">
        <f t="shared" si="2"/>
        <v>F</v>
      </c>
      <c r="B202" s="15" t="e">
        <f>VLOOKUP(A202,#REF!,2,FALSE)</f>
        <v>#REF!</v>
      </c>
      <c r="C202" s="8" t="s">
        <v>1195</v>
      </c>
      <c r="D202" s="9">
        <v>1.22</v>
      </c>
      <c r="E202" s="10" t="s">
        <v>1196</v>
      </c>
      <c r="F202" s="11" t="s">
        <v>1197</v>
      </c>
    </row>
    <row r="203" spans="1:6" ht="25.5" outlineLevel="2">
      <c r="A203" s="7" t="str">
        <f aca="true" t="shared" si="3" ref="A203:A267">LEFT(C203,1)</f>
        <v>F</v>
      </c>
      <c r="B203" s="15" t="e">
        <f>VLOOKUP(A203,#REF!,2,FALSE)</f>
        <v>#REF!</v>
      </c>
      <c r="C203" s="8" t="s">
        <v>934</v>
      </c>
      <c r="D203" s="9">
        <v>1.75</v>
      </c>
      <c r="E203" s="10" t="s">
        <v>935</v>
      </c>
      <c r="F203" s="11" t="s">
        <v>936</v>
      </c>
    </row>
    <row r="204" spans="1:6" ht="25.5" outlineLevel="2">
      <c r="A204" s="7" t="str">
        <f t="shared" si="3"/>
        <v>F</v>
      </c>
      <c r="B204" s="15" t="e">
        <f>VLOOKUP(A204,#REF!,2,FALSE)</f>
        <v>#REF!</v>
      </c>
      <c r="C204" s="8" t="s">
        <v>379</v>
      </c>
      <c r="D204" s="9">
        <v>1.06</v>
      </c>
      <c r="E204" s="10" t="s">
        <v>380</v>
      </c>
      <c r="F204" s="11" t="s">
        <v>381</v>
      </c>
    </row>
    <row r="205" spans="1:6" ht="25.5" outlineLevel="2">
      <c r="A205" s="7" t="str">
        <f t="shared" si="3"/>
        <v>F</v>
      </c>
      <c r="B205" s="15" t="e">
        <f>VLOOKUP(A205,#REF!,2,FALSE)</f>
        <v>#REF!</v>
      </c>
      <c r="C205" s="8" t="s">
        <v>394</v>
      </c>
      <c r="D205" s="9">
        <v>2.24</v>
      </c>
      <c r="E205" s="10" t="s">
        <v>395</v>
      </c>
      <c r="F205" s="11" t="s">
        <v>396</v>
      </c>
    </row>
    <row r="206" spans="1:6" ht="25.5" outlineLevel="2">
      <c r="A206" s="7" t="str">
        <f t="shared" si="3"/>
        <v>F</v>
      </c>
      <c r="B206" s="15" t="e">
        <f>VLOOKUP(A206,#REF!,2,FALSE)</f>
        <v>#REF!</v>
      </c>
      <c r="C206" s="8" t="s">
        <v>499</v>
      </c>
      <c r="D206" s="9">
        <v>1.69</v>
      </c>
      <c r="E206" s="10" t="s">
        <v>500</v>
      </c>
      <c r="F206" s="11" t="s">
        <v>501</v>
      </c>
    </row>
    <row r="207" spans="1:6" ht="25.5" outlineLevel="2">
      <c r="A207" s="7" t="str">
        <f t="shared" si="3"/>
        <v>F</v>
      </c>
      <c r="B207" s="15" t="e">
        <f>VLOOKUP(A207,#REF!,2,FALSE)</f>
        <v>#REF!</v>
      </c>
      <c r="C207" s="8" t="s">
        <v>864</v>
      </c>
      <c r="D207" s="9">
        <v>0.83</v>
      </c>
      <c r="E207" s="10" t="s">
        <v>865</v>
      </c>
      <c r="F207" s="11" t="s">
        <v>866</v>
      </c>
    </row>
    <row r="208" spans="1:6" ht="12.75" outlineLevel="2">
      <c r="A208" s="7" t="str">
        <f t="shared" si="3"/>
        <v>F</v>
      </c>
      <c r="B208" s="15" t="e">
        <f>VLOOKUP(A208,#REF!,2,FALSE)</f>
        <v>#REF!</v>
      </c>
      <c r="C208" s="8" t="s">
        <v>1231</v>
      </c>
      <c r="D208" s="9">
        <v>0.89</v>
      </c>
      <c r="E208" s="10" t="s">
        <v>1232</v>
      </c>
      <c r="F208" s="11" t="s">
        <v>1233</v>
      </c>
    </row>
    <row r="209" spans="1:6" ht="12.75" outlineLevel="2">
      <c r="A209" s="7" t="str">
        <f t="shared" si="3"/>
        <v>F</v>
      </c>
      <c r="B209" s="15" t="e">
        <f>VLOOKUP(A209,#REF!,2,FALSE)</f>
        <v>#REF!</v>
      </c>
      <c r="C209" s="8" t="s">
        <v>1165</v>
      </c>
      <c r="D209" s="9">
        <v>0.55</v>
      </c>
      <c r="E209" s="10" t="s">
        <v>1166</v>
      </c>
      <c r="F209" s="11" t="s">
        <v>1167</v>
      </c>
    </row>
    <row r="210" spans="1:6" ht="12.75" outlineLevel="2">
      <c r="A210" s="7" t="str">
        <f t="shared" si="3"/>
        <v>F</v>
      </c>
      <c r="B210" s="15" t="e">
        <f>VLOOKUP(A210,#REF!,2,FALSE)</f>
        <v>#REF!</v>
      </c>
      <c r="C210" s="8" t="s">
        <v>232</v>
      </c>
      <c r="D210" s="9">
        <v>1</v>
      </c>
      <c r="E210" s="10" t="s">
        <v>233</v>
      </c>
      <c r="F210" s="11" t="s">
        <v>234</v>
      </c>
    </row>
    <row r="211" spans="1:6" ht="12.75" outlineLevel="2">
      <c r="A211" s="7" t="str">
        <f t="shared" si="3"/>
        <v>F</v>
      </c>
      <c r="B211" s="15" t="e">
        <f>VLOOKUP(A211,#REF!,2,FALSE)</f>
        <v>#REF!</v>
      </c>
      <c r="C211" s="8" t="s">
        <v>51</v>
      </c>
      <c r="D211" s="9">
        <v>0.6</v>
      </c>
      <c r="E211" s="10" t="s">
        <v>52</v>
      </c>
      <c r="F211" s="11" t="s">
        <v>53</v>
      </c>
    </row>
    <row r="212" spans="1:6" ht="12.75" outlineLevel="2">
      <c r="A212" s="7" t="str">
        <f t="shared" si="3"/>
        <v>F</v>
      </c>
      <c r="B212" s="15" t="e">
        <f>VLOOKUP(A212,#REF!,2,FALSE)</f>
        <v>#REF!</v>
      </c>
      <c r="C212" s="8" t="s">
        <v>415</v>
      </c>
      <c r="D212" s="9">
        <v>0.93</v>
      </c>
      <c r="E212" s="10" t="s">
        <v>416</v>
      </c>
      <c r="F212" s="11" t="s">
        <v>417</v>
      </c>
    </row>
    <row r="213" spans="1:6" ht="25.5" outlineLevel="2">
      <c r="A213" s="7" t="str">
        <f t="shared" si="3"/>
        <v>F</v>
      </c>
      <c r="B213" s="15" t="e">
        <f>VLOOKUP(A213,#REF!,2,FALSE)</f>
        <v>#REF!</v>
      </c>
      <c r="C213" s="8" t="s">
        <v>445</v>
      </c>
      <c r="D213" s="9">
        <v>1.44</v>
      </c>
      <c r="E213" s="10" t="s">
        <v>446</v>
      </c>
      <c r="F213" s="11" t="s">
        <v>447</v>
      </c>
    </row>
    <row r="214" spans="1:6" ht="25.5" outlineLevel="2">
      <c r="A214" s="7" t="str">
        <f t="shared" si="3"/>
        <v>F</v>
      </c>
      <c r="B214" s="15" t="e">
        <f>VLOOKUP(A214,#REF!,2,FALSE)</f>
        <v>#REF!</v>
      </c>
      <c r="C214" s="8" t="s">
        <v>75</v>
      </c>
      <c r="D214" s="9">
        <v>0.51</v>
      </c>
      <c r="E214" s="10" t="s">
        <v>76</v>
      </c>
      <c r="F214" s="11" t="s">
        <v>77</v>
      </c>
    </row>
    <row r="215" spans="1:6" ht="38.25" outlineLevel="2">
      <c r="A215" s="7" t="str">
        <f t="shared" si="3"/>
        <v>F</v>
      </c>
      <c r="B215" s="15" t="e">
        <f>VLOOKUP(A215,#REF!,2,FALSE)</f>
        <v>#REF!</v>
      </c>
      <c r="C215" s="8" t="s">
        <v>1565</v>
      </c>
      <c r="D215" s="9">
        <v>2.06</v>
      </c>
      <c r="E215" s="10" t="s">
        <v>1566</v>
      </c>
      <c r="F215" s="11" t="s">
        <v>1567</v>
      </c>
    </row>
    <row r="216" spans="1:6" ht="25.5" outlineLevel="2">
      <c r="A216" s="7" t="str">
        <f t="shared" si="3"/>
        <v>F</v>
      </c>
      <c r="B216" s="15" t="e">
        <f>VLOOKUP(A216,#REF!,2,FALSE)</f>
        <v>#REF!</v>
      </c>
      <c r="C216" s="8" t="s">
        <v>220</v>
      </c>
      <c r="D216" s="9">
        <v>1.24</v>
      </c>
      <c r="E216" s="10" t="s">
        <v>221</v>
      </c>
      <c r="F216" s="11" t="s">
        <v>222</v>
      </c>
    </row>
    <row r="217" spans="1:6" ht="38.25" outlineLevel="2">
      <c r="A217" s="7" t="str">
        <f t="shared" si="3"/>
        <v>F</v>
      </c>
      <c r="B217" s="15" t="e">
        <f>VLOOKUP(A217,#REF!,2,FALSE)</f>
        <v>#REF!</v>
      </c>
      <c r="C217" s="8" t="s">
        <v>448</v>
      </c>
      <c r="D217" s="9">
        <v>1.41</v>
      </c>
      <c r="E217" s="10" t="s">
        <v>449</v>
      </c>
      <c r="F217" s="11" t="s">
        <v>450</v>
      </c>
    </row>
    <row r="218" spans="1:6" ht="38.25" outlineLevel="2">
      <c r="A218" s="7" t="str">
        <f t="shared" si="3"/>
        <v>F</v>
      </c>
      <c r="B218" s="15" t="e">
        <f>VLOOKUP(A218,#REF!,2,FALSE)</f>
        <v>#REF!</v>
      </c>
      <c r="C218" s="8" t="s">
        <v>1207</v>
      </c>
      <c r="D218" s="9">
        <v>0.69</v>
      </c>
      <c r="E218" s="10" t="s">
        <v>1208</v>
      </c>
      <c r="F218" s="11" t="s">
        <v>1209</v>
      </c>
    </row>
    <row r="219" spans="1:6" ht="25.5" outlineLevel="2">
      <c r="A219" s="7" t="str">
        <f t="shared" si="3"/>
        <v>F</v>
      </c>
      <c r="B219" s="15" t="e">
        <f>VLOOKUP(A219,#REF!,2,FALSE)</f>
        <v>#REF!</v>
      </c>
      <c r="C219" s="8" t="s">
        <v>1639</v>
      </c>
      <c r="D219" s="9">
        <v>1.25</v>
      </c>
      <c r="E219" s="10" t="s">
        <v>1640</v>
      </c>
      <c r="F219" s="11" t="s">
        <v>1641</v>
      </c>
    </row>
    <row r="220" spans="1:6" ht="25.5" outlineLevel="2">
      <c r="A220" s="7" t="str">
        <f t="shared" si="3"/>
        <v>F</v>
      </c>
      <c r="B220" s="15" t="e">
        <f>VLOOKUP(A220,#REF!,2,FALSE)</f>
        <v>#REF!</v>
      </c>
      <c r="C220" s="8" t="s">
        <v>48</v>
      </c>
      <c r="D220" s="9">
        <v>0.89</v>
      </c>
      <c r="E220" s="10" t="s">
        <v>49</v>
      </c>
      <c r="F220" s="11" t="s">
        <v>50</v>
      </c>
    </row>
    <row r="221" spans="1:6" ht="25.5" outlineLevel="2">
      <c r="A221" s="7" t="str">
        <f t="shared" si="3"/>
        <v>F</v>
      </c>
      <c r="B221" s="15" t="e">
        <f>VLOOKUP(A221,#REF!,2,FALSE)</f>
        <v>#REF!</v>
      </c>
      <c r="C221" s="8" t="s">
        <v>961</v>
      </c>
      <c r="D221" s="9">
        <v>1.09</v>
      </c>
      <c r="E221" s="10" t="s">
        <v>962</v>
      </c>
      <c r="F221" s="11" t="s">
        <v>963</v>
      </c>
    </row>
    <row r="222" spans="1:6" ht="25.5" outlineLevel="2">
      <c r="A222" s="7" t="str">
        <f t="shared" si="3"/>
        <v>F</v>
      </c>
      <c r="B222" s="15" t="e">
        <f>VLOOKUP(A222,#REF!,2,FALSE)</f>
        <v>#REF!</v>
      </c>
      <c r="C222" s="8" t="s">
        <v>217</v>
      </c>
      <c r="D222" s="9">
        <v>0.49</v>
      </c>
      <c r="E222" s="10" t="s">
        <v>218</v>
      </c>
      <c r="F222" s="11" t="s">
        <v>219</v>
      </c>
    </row>
    <row r="223" spans="1:6" ht="12.75" outlineLevel="2">
      <c r="A223" s="7" t="str">
        <f t="shared" si="3"/>
        <v>F</v>
      </c>
      <c r="B223" s="15" t="e">
        <f>VLOOKUP(A223,#REF!,2,FALSE)</f>
        <v>#REF!</v>
      </c>
      <c r="C223" s="8" t="s">
        <v>1690</v>
      </c>
      <c r="D223" s="9">
        <v>0.54</v>
      </c>
      <c r="E223" s="10" t="s">
        <v>1691</v>
      </c>
      <c r="F223" s="11" t="s">
        <v>1692</v>
      </c>
    </row>
    <row r="224" spans="1:6" ht="25.5" outlineLevel="2">
      <c r="A224" s="7" t="str">
        <f t="shared" si="3"/>
        <v>F</v>
      </c>
      <c r="B224" s="15" t="e">
        <f>VLOOKUP(A224,#REF!,2,FALSE)</f>
        <v>#REF!</v>
      </c>
      <c r="C224" s="8" t="s">
        <v>1693</v>
      </c>
      <c r="D224" s="9">
        <v>2.47</v>
      </c>
      <c r="E224" s="10" t="s">
        <v>1694</v>
      </c>
      <c r="F224" s="11" t="s">
        <v>1695</v>
      </c>
    </row>
    <row r="225" spans="1:6" ht="25.5" outlineLevel="2">
      <c r="A225" s="7" t="str">
        <f t="shared" si="3"/>
        <v>F</v>
      </c>
      <c r="B225" s="15" t="e">
        <f>VLOOKUP(A225,#REF!,2,FALSE)</f>
        <v>#REF!</v>
      </c>
      <c r="C225" s="8" t="s">
        <v>439</v>
      </c>
      <c r="D225" s="9">
        <v>1.48</v>
      </c>
      <c r="E225" s="10" t="s">
        <v>440</v>
      </c>
      <c r="F225" s="11" t="s">
        <v>441</v>
      </c>
    </row>
    <row r="226" spans="1:6" ht="25.5" outlineLevel="2">
      <c r="A226" s="7" t="str">
        <f t="shared" si="3"/>
        <v>F</v>
      </c>
      <c r="B226" s="15" t="e">
        <f>VLOOKUP(A226,#REF!,2,FALSE)</f>
        <v>#REF!</v>
      </c>
      <c r="C226" s="8" t="s">
        <v>1246</v>
      </c>
      <c r="D226" s="9">
        <v>0.88</v>
      </c>
      <c r="E226" s="10" t="s">
        <v>0</v>
      </c>
      <c r="F226" s="11" t="s">
        <v>1</v>
      </c>
    </row>
    <row r="227" spans="1:6" ht="12.75" outlineLevel="1">
      <c r="A227" s="18">
        <f>SUBTOTAL(3,A228:A279)</f>
        <v>52</v>
      </c>
      <c r="C227" s="19" t="s">
        <v>1702</v>
      </c>
      <c r="D227" s="9"/>
      <c r="E227" s="10"/>
      <c r="F227" s="11"/>
    </row>
    <row r="228" spans="1:6" ht="12.75" outlineLevel="2">
      <c r="A228" s="7" t="str">
        <f t="shared" si="3"/>
        <v>G</v>
      </c>
      <c r="B228" s="15" t="e">
        <f>VLOOKUP(A228,#REF!,2,FALSE)</f>
        <v>#REF!</v>
      </c>
      <c r="C228" s="8" t="s">
        <v>1703</v>
      </c>
      <c r="D228" s="9">
        <v>6.21</v>
      </c>
      <c r="E228" s="10" t="s">
        <v>1704</v>
      </c>
      <c r="F228" s="11" t="s">
        <v>1705</v>
      </c>
    </row>
    <row r="229" spans="1:6" ht="12.75" outlineLevel="2">
      <c r="A229" s="7" t="str">
        <f t="shared" si="3"/>
        <v>G</v>
      </c>
      <c r="B229" s="15" t="e">
        <f>VLOOKUP(A229,#REF!,2,FALSE)</f>
        <v>#REF!</v>
      </c>
      <c r="C229" s="8" t="s">
        <v>1706</v>
      </c>
      <c r="D229" s="9">
        <v>3.6</v>
      </c>
      <c r="E229" s="10" t="s">
        <v>1707</v>
      </c>
      <c r="F229" s="11" t="s">
        <v>1708</v>
      </c>
    </row>
    <row r="230" spans="1:6" ht="25.5" outlineLevel="2">
      <c r="A230" s="7" t="str">
        <f t="shared" si="3"/>
        <v>G</v>
      </c>
      <c r="B230" s="15" t="e">
        <f>VLOOKUP(A230,#REF!,2,FALSE)</f>
        <v>#REF!</v>
      </c>
      <c r="C230" s="8" t="s">
        <v>1709</v>
      </c>
      <c r="D230" s="9">
        <v>6.04</v>
      </c>
      <c r="E230" s="10" t="s">
        <v>1710</v>
      </c>
      <c r="F230" s="11" t="s">
        <v>1711</v>
      </c>
    </row>
    <row r="231" spans="1:6" ht="25.5" outlineLevel="2">
      <c r="A231" s="7" t="str">
        <f t="shared" si="3"/>
        <v>G</v>
      </c>
      <c r="B231" s="15" t="e">
        <f>VLOOKUP(A231,#REF!,2,FALSE)</f>
        <v>#REF!</v>
      </c>
      <c r="C231" s="8" t="s">
        <v>1712</v>
      </c>
      <c r="D231" s="9">
        <v>3.03</v>
      </c>
      <c r="E231" s="10" t="s">
        <v>1713</v>
      </c>
      <c r="F231" s="11" t="s">
        <v>1714</v>
      </c>
    </row>
    <row r="232" spans="1:6" ht="25.5" outlineLevel="2">
      <c r="A232" s="7" t="str">
        <f t="shared" si="3"/>
        <v>G</v>
      </c>
      <c r="B232" s="15" t="e">
        <f>VLOOKUP(A232,#REF!,2,FALSE)</f>
        <v>#REF!</v>
      </c>
      <c r="C232" s="8" t="s">
        <v>1715</v>
      </c>
      <c r="D232" s="9">
        <v>6.24</v>
      </c>
      <c r="E232" s="10" t="s">
        <v>1716</v>
      </c>
      <c r="F232" s="11" t="s">
        <v>1717</v>
      </c>
    </row>
    <row r="233" spans="1:6" ht="38.25" outlineLevel="2">
      <c r="A233" s="7" t="str">
        <f t="shared" si="3"/>
        <v>G</v>
      </c>
      <c r="B233" s="15" t="e">
        <f>VLOOKUP(A233,#REF!,2,FALSE)</f>
        <v>#REF!</v>
      </c>
      <c r="C233" s="8" t="s">
        <v>1718</v>
      </c>
      <c r="D233" s="9">
        <v>4.89</v>
      </c>
      <c r="E233" s="10" t="s">
        <v>1719</v>
      </c>
      <c r="F233" s="11" t="s">
        <v>1720</v>
      </c>
    </row>
    <row r="234" spans="1:6" ht="38.25" outlineLevel="2">
      <c r="A234" s="7" t="str">
        <f t="shared" si="3"/>
        <v>G</v>
      </c>
      <c r="B234" s="15" t="e">
        <f>VLOOKUP(A234,#REF!,2,FALSE)</f>
        <v>#REF!</v>
      </c>
      <c r="C234" s="8" t="s">
        <v>1721</v>
      </c>
      <c r="D234" s="9">
        <v>1.91</v>
      </c>
      <c r="E234" s="10" t="s">
        <v>1722</v>
      </c>
      <c r="F234" s="11" t="s">
        <v>1723</v>
      </c>
    </row>
    <row r="235" spans="1:6" ht="12.75" outlineLevel="2">
      <c r="A235" s="7" t="str">
        <f t="shared" si="3"/>
        <v>G</v>
      </c>
      <c r="B235" s="15" t="e">
        <f>VLOOKUP(A235,#REF!,2,FALSE)</f>
        <v>#REF!</v>
      </c>
      <c r="C235" s="8" t="s">
        <v>1724</v>
      </c>
      <c r="D235" s="9">
        <v>4.44</v>
      </c>
      <c r="E235" s="10" t="s">
        <v>1725</v>
      </c>
      <c r="F235" s="11" t="s">
        <v>1726</v>
      </c>
    </row>
    <row r="236" spans="1:6" ht="25.5" outlineLevel="2">
      <c r="A236" s="7" t="str">
        <f t="shared" si="3"/>
        <v>G</v>
      </c>
      <c r="B236" s="15" t="e">
        <f>VLOOKUP(A236,#REF!,2,FALSE)</f>
        <v>#REF!</v>
      </c>
      <c r="C236" s="8" t="s">
        <v>1727</v>
      </c>
      <c r="D236" s="9">
        <v>2.45</v>
      </c>
      <c r="E236" s="10" t="s">
        <v>1728</v>
      </c>
      <c r="F236" s="11" t="s">
        <v>1729</v>
      </c>
    </row>
    <row r="237" spans="1:6" ht="12.75" outlineLevel="2">
      <c r="A237" s="7" t="str">
        <f t="shared" si="3"/>
        <v>G</v>
      </c>
      <c r="B237" s="15" t="e">
        <f>VLOOKUP(A237,#REF!,2,FALSE)</f>
        <v>#REF!</v>
      </c>
      <c r="C237" s="8" t="s">
        <v>1730</v>
      </c>
      <c r="D237" s="9">
        <v>1.11</v>
      </c>
      <c r="E237" s="10" t="s">
        <v>1731</v>
      </c>
      <c r="F237" s="11" t="s">
        <v>1732</v>
      </c>
    </row>
    <row r="238" spans="1:6" ht="12.75" outlineLevel="2">
      <c r="A238" s="7" t="str">
        <f t="shared" si="3"/>
        <v>G</v>
      </c>
      <c r="B238" s="15" t="e">
        <f>VLOOKUP(A238,#REF!,2,FALSE)</f>
        <v>#REF!</v>
      </c>
      <c r="C238" s="8" t="s">
        <v>1733</v>
      </c>
      <c r="D238" s="9">
        <v>2.72</v>
      </c>
      <c r="E238" s="10" t="s">
        <v>1734</v>
      </c>
      <c r="F238" s="11" t="s">
        <v>1735</v>
      </c>
    </row>
    <row r="239" spans="1:6" ht="25.5" outlineLevel="2">
      <c r="A239" s="7" t="str">
        <f t="shared" si="3"/>
        <v>G</v>
      </c>
      <c r="B239" s="15" t="e">
        <f>VLOOKUP(A239,#REF!,2,FALSE)</f>
        <v>#REF!</v>
      </c>
      <c r="C239" s="8" t="s">
        <v>1736</v>
      </c>
      <c r="D239" s="9">
        <v>1.5</v>
      </c>
      <c r="E239" s="10" t="s">
        <v>1737</v>
      </c>
      <c r="F239" s="11" t="s">
        <v>1738</v>
      </c>
    </row>
    <row r="240" spans="1:6" ht="12.75" outlineLevel="2">
      <c r="A240" s="7" t="str">
        <f t="shared" si="3"/>
        <v>G</v>
      </c>
      <c r="B240" s="15" t="e">
        <f>VLOOKUP(A240,#REF!,2,FALSE)</f>
        <v>#REF!</v>
      </c>
      <c r="C240" s="8" t="s">
        <v>1739</v>
      </c>
      <c r="D240" s="9">
        <v>1.34</v>
      </c>
      <c r="E240" s="10" t="s">
        <v>1740</v>
      </c>
      <c r="F240" s="11" t="s">
        <v>1741</v>
      </c>
    </row>
    <row r="241" spans="1:6" ht="25.5" outlineLevel="2">
      <c r="A241" s="7" t="str">
        <f t="shared" si="3"/>
        <v>G</v>
      </c>
      <c r="B241" s="15" t="e">
        <f>VLOOKUP(A241,#REF!,2,FALSE)</f>
        <v>#REF!</v>
      </c>
      <c r="C241" s="8" t="s">
        <v>1742</v>
      </c>
      <c r="D241" s="9">
        <v>1.87</v>
      </c>
      <c r="E241" s="10" t="s">
        <v>1743</v>
      </c>
      <c r="F241" s="11" t="s">
        <v>1744</v>
      </c>
    </row>
    <row r="242" spans="1:6" ht="25.5" outlineLevel="2">
      <c r="A242" s="7" t="str">
        <f t="shared" si="3"/>
        <v>G</v>
      </c>
      <c r="B242" s="15" t="e">
        <f>VLOOKUP(A242,#REF!,2,FALSE)</f>
        <v>#REF!</v>
      </c>
      <c r="C242" s="8" t="s">
        <v>1745</v>
      </c>
      <c r="D242" s="9">
        <v>1.04</v>
      </c>
      <c r="E242" s="10" t="s">
        <v>1746</v>
      </c>
      <c r="F242" s="11" t="s">
        <v>1747</v>
      </c>
    </row>
    <row r="243" spans="1:6" ht="25.5" outlineLevel="2">
      <c r="A243" s="7" t="str">
        <f t="shared" si="3"/>
        <v>G</v>
      </c>
      <c r="B243" s="15" t="e">
        <f>VLOOKUP(A243,#REF!,2,FALSE)</f>
        <v>#REF!</v>
      </c>
      <c r="C243" s="8" t="s">
        <v>1748</v>
      </c>
      <c r="D243" s="9">
        <v>0.95</v>
      </c>
      <c r="E243" s="10" t="s">
        <v>1749</v>
      </c>
      <c r="F243" s="11" t="s">
        <v>1750</v>
      </c>
    </row>
    <row r="244" spans="1:6" ht="12.75" outlineLevel="2">
      <c r="A244" s="7" t="str">
        <f t="shared" si="3"/>
        <v>G</v>
      </c>
      <c r="B244" s="15" t="e">
        <f>VLOOKUP(A244,#REF!,2,FALSE)</f>
        <v>#REF!</v>
      </c>
      <c r="C244" s="8" t="s">
        <v>1751</v>
      </c>
      <c r="D244" s="9">
        <v>0.83</v>
      </c>
      <c r="E244" s="10" t="s">
        <v>1752</v>
      </c>
      <c r="F244" s="11" t="s">
        <v>1753</v>
      </c>
    </row>
    <row r="245" spans="1:6" ht="12.75" outlineLevel="2">
      <c r="A245" s="7" t="str">
        <f t="shared" si="3"/>
        <v>G</v>
      </c>
      <c r="B245" s="15" t="e">
        <f>VLOOKUP(A245,#REF!,2,FALSE)</f>
        <v>#REF!</v>
      </c>
      <c r="C245" s="8" t="s">
        <v>1754</v>
      </c>
      <c r="D245" s="9">
        <v>0.69</v>
      </c>
      <c r="E245" s="10" t="s">
        <v>1755</v>
      </c>
      <c r="F245" s="11" t="s">
        <v>1756</v>
      </c>
    </row>
    <row r="246" spans="1:6" ht="25.5" outlineLevel="2">
      <c r="A246" s="7" t="str">
        <f t="shared" si="3"/>
        <v>G</v>
      </c>
      <c r="B246" s="15" t="e">
        <f>VLOOKUP(A246,#REF!,2,FALSE)</f>
        <v>#REF!</v>
      </c>
      <c r="C246" s="8" t="s">
        <v>1757</v>
      </c>
      <c r="D246" s="9">
        <v>1.37</v>
      </c>
      <c r="E246" s="10" t="s">
        <v>1758</v>
      </c>
      <c r="F246" s="11" t="s">
        <v>1759</v>
      </c>
    </row>
    <row r="247" spans="1:6" ht="25.5" outlineLevel="2">
      <c r="A247" s="7" t="str">
        <f t="shared" si="3"/>
        <v>G</v>
      </c>
      <c r="B247" s="15" t="e">
        <f>VLOOKUP(A247,#REF!,2,FALSE)</f>
        <v>#REF!</v>
      </c>
      <c r="C247" s="8" t="s">
        <v>1760</v>
      </c>
      <c r="D247" s="9">
        <v>0.6</v>
      </c>
      <c r="E247" s="10" t="s">
        <v>1761</v>
      </c>
      <c r="F247" s="11" t="s">
        <v>1762</v>
      </c>
    </row>
    <row r="248" spans="1:6" ht="38.25" outlineLevel="2">
      <c r="A248" s="7" t="str">
        <f t="shared" si="3"/>
        <v>G</v>
      </c>
      <c r="B248" s="15" t="e">
        <f>VLOOKUP(A248,#REF!,2,FALSE)</f>
        <v>#REF!</v>
      </c>
      <c r="C248" s="8" t="s">
        <v>1763</v>
      </c>
      <c r="D248" s="9">
        <v>3.73</v>
      </c>
      <c r="E248" s="10" t="s">
        <v>1764</v>
      </c>
      <c r="F248" s="11" t="s">
        <v>1765</v>
      </c>
    </row>
    <row r="249" spans="1:6" ht="25.5" outlineLevel="2">
      <c r="A249" s="7" t="str">
        <f t="shared" si="3"/>
        <v>G</v>
      </c>
      <c r="B249" s="15" t="e">
        <f>VLOOKUP(A249,#REF!,2,FALSE)</f>
        <v>#REF!</v>
      </c>
      <c r="C249" s="8" t="s">
        <v>1766</v>
      </c>
      <c r="D249" s="9">
        <v>0.96</v>
      </c>
      <c r="E249" s="10" t="s">
        <v>1767</v>
      </c>
      <c r="F249" s="11" t="s">
        <v>1768</v>
      </c>
    </row>
    <row r="250" spans="1:6" ht="38.25" outlineLevel="2">
      <c r="A250" s="7" t="str">
        <f t="shared" si="3"/>
        <v>G</v>
      </c>
      <c r="B250" s="15" t="e">
        <f>VLOOKUP(A250,#REF!,2,FALSE)</f>
        <v>#REF!</v>
      </c>
      <c r="C250" s="8" t="s">
        <v>1769</v>
      </c>
      <c r="D250" s="9">
        <v>2.97</v>
      </c>
      <c r="E250" s="10" t="s">
        <v>1770</v>
      </c>
      <c r="F250" s="11" t="s">
        <v>1771</v>
      </c>
    </row>
    <row r="251" spans="1:6" ht="38.25" outlineLevel="2">
      <c r="A251" s="7" t="str">
        <f t="shared" si="3"/>
        <v>G</v>
      </c>
      <c r="B251" s="15" t="e">
        <f>VLOOKUP(A251,#REF!,2,FALSE)</f>
        <v>#REF!</v>
      </c>
      <c r="C251" s="8" t="s">
        <v>1772</v>
      </c>
      <c r="D251" s="9">
        <v>1.15</v>
      </c>
      <c r="E251" s="10" t="s">
        <v>522</v>
      </c>
      <c r="F251" s="11" t="s">
        <v>523</v>
      </c>
    </row>
    <row r="252" spans="1:6" ht="25.5" outlineLevel="2">
      <c r="A252" s="7" t="str">
        <f t="shared" si="3"/>
        <v>G</v>
      </c>
      <c r="B252" s="15" t="e">
        <f>VLOOKUP(A252,#REF!,2,FALSE)</f>
        <v>#REF!</v>
      </c>
      <c r="C252" s="8" t="s">
        <v>524</v>
      </c>
      <c r="D252" s="9">
        <v>1.74</v>
      </c>
      <c r="E252" s="10" t="s">
        <v>525</v>
      </c>
      <c r="F252" s="11" t="s">
        <v>526</v>
      </c>
    </row>
    <row r="253" spans="1:6" ht="38.25" outlineLevel="2">
      <c r="A253" s="7" t="str">
        <f t="shared" si="3"/>
        <v>G</v>
      </c>
      <c r="B253" s="15" t="e">
        <f>VLOOKUP(A253,#REF!,2,FALSE)</f>
        <v>#REF!</v>
      </c>
      <c r="C253" s="8" t="s">
        <v>527</v>
      </c>
      <c r="D253" s="9">
        <v>0.36</v>
      </c>
      <c r="E253" s="10" t="s">
        <v>528</v>
      </c>
      <c r="F253" s="11" t="s">
        <v>529</v>
      </c>
    </row>
    <row r="254" spans="1:6" ht="25.5" outlineLevel="2">
      <c r="A254" s="7" t="str">
        <f t="shared" si="3"/>
        <v>G</v>
      </c>
      <c r="B254" s="15" t="e">
        <f>VLOOKUP(A254,#REF!,2,FALSE)</f>
        <v>#REF!</v>
      </c>
      <c r="C254" s="8" t="s">
        <v>530</v>
      </c>
      <c r="D254" s="9">
        <v>1.37</v>
      </c>
      <c r="E254" s="10" t="s">
        <v>531</v>
      </c>
      <c r="F254" s="11" t="s">
        <v>532</v>
      </c>
    </row>
    <row r="255" spans="1:6" ht="38.25" outlineLevel="2">
      <c r="A255" s="7" t="str">
        <f t="shared" si="3"/>
        <v>G</v>
      </c>
      <c r="B255" s="15" t="e">
        <f>VLOOKUP(A255,#REF!,2,FALSE)</f>
        <v>#REF!</v>
      </c>
      <c r="C255" s="8" t="s">
        <v>533</v>
      </c>
      <c r="D255" s="9">
        <v>0.31</v>
      </c>
      <c r="E255" s="10" t="s">
        <v>534</v>
      </c>
      <c r="F255" s="11" t="s">
        <v>535</v>
      </c>
    </row>
    <row r="256" spans="1:6" ht="12.75" outlineLevel="2">
      <c r="A256" s="7" t="str">
        <f t="shared" si="3"/>
        <v>G</v>
      </c>
      <c r="B256" s="15" t="e">
        <f>VLOOKUP(A256,#REF!,2,FALSE)</f>
        <v>#REF!</v>
      </c>
      <c r="C256" s="8" t="s">
        <v>536</v>
      </c>
      <c r="D256" s="9">
        <v>0.51</v>
      </c>
      <c r="E256" s="10" t="s">
        <v>537</v>
      </c>
      <c r="F256" s="11" t="s">
        <v>538</v>
      </c>
    </row>
    <row r="257" spans="1:6" ht="25.5" outlineLevel="2">
      <c r="A257" s="7" t="str">
        <f t="shared" si="3"/>
        <v>G</v>
      </c>
      <c r="B257" s="15" t="e">
        <f>VLOOKUP(A257,#REF!,2,FALSE)</f>
        <v>#REF!</v>
      </c>
      <c r="C257" s="8" t="s">
        <v>539</v>
      </c>
      <c r="D257" s="9">
        <v>1.82</v>
      </c>
      <c r="E257" s="10" t="s">
        <v>540</v>
      </c>
      <c r="F257" s="11" t="s">
        <v>541</v>
      </c>
    </row>
    <row r="258" spans="1:6" ht="25.5" outlineLevel="2">
      <c r="A258" s="7" t="str">
        <f t="shared" si="3"/>
        <v>G</v>
      </c>
      <c r="B258" s="15" t="e">
        <f>VLOOKUP(A258,#REF!,2,FALSE)</f>
        <v>#REF!</v>
      </c>
      <c r="C258" s="8" t="s">
        <v>542</v>
      </c>
      <c r="D258" s="9">
        <v>0.94</v>
      </c>
      <c r="E258" s="10" t="s">
        <v>543</v>
      </c>
      <c r="F258" s="11" t="s">
        <v>544</v>
      </c>
    </row>
    <row r="259" spans="1:6" ht="12.75" outlineLevel="2">
      <c r="A259" s="7" t="str">
        <f t="shared" si="3"/>
        <v>G</v>
      </c>
      <c r="B259" s="15" t="e">
        <f>VLOOKUP(A259,#REF!,2,FALSE)</f>
        <v>#REF!</v>
      </c>
      <c r="C259" s="8" t="s">
        <v>545</v>
      </c>
      <c r="D259" s="9">
        <v>0.33</v>
      </c>
      <c r="E259" s="10" t="s">
        <v>546</v>
      </c>
      <c r="F259" s="11" t="s">
        <v>547</v>
      </c>
    </row>
    <row r="260" spans="1:6" ht="25.5" outlineLevel="2">
      <c r="A260" s="7" t="str">
        <f t="shared" si="3"/>
        <v>G</v>
      </c>
      <c r="B260" s="15" t="e">
        <f>VLOOKUP(A260,#REF!,2,FALSE)</f>
        <v>#REF!</v>
      </c>
      <c r="C260" s="8" t="s">
        <v>548</v>
      </c>
      <c r="D260" s="9">
        <v>1.09</v>
      </c>
      <c r="E260" s="10" t="s">
        <v>549</v>
      </c>
      <c r="F260" s="11" t="s">
        <v>550</v>
      </c>
    </row>
    <row r="261" spans="1:6" ht="25.5" outlineLevel="2">
      <c r="A261" s="7" t="str">
        <f t="shared" si="3"/>
        <v>G</v>
      </c>
      <c r="B261" s="15" t="e">
        <f>VLOOKUP(A261,#REF!,2,FALSE)</f>
        <v>#REF!</v>
      </c>
      <c r="C261" s="8" t="s">
        <v>551</v>
      </c>
      <c r="D261" s="9">
        <v>0.31</v>
      </c>
      <c r="E261" s="10" t="s">
        <v>552</v>
      </c>
      <c r="F261" s="11" t="s">
        <v>553</v>
      </c>
    </row>
    <row r="262" spans="1:6" ht="25.5" outlineLevel="2">
      <c r="A262" s="7" t="str">
        <f t="shared" si="3"/>
        <v>G</v>
      </c>
      <c r="B262" s="15" t="e">
        <f>VLOOKUP(A262,#REF!,2,FALSE)</f>
        <v>#REF!</v>
      </c>
      <c r="C262" s="8" t="s">
        <v>554</v>
      </c>
      <c r="D262" s="9">
        <v>1.58</v>
      </c>
      <c r="E262" s="10" t="s">
        <v>555</v>
      </c>
      <c r="F262" s="11" t="s">
        <v>556</v>
      </c>
    </row>
    <row r="263" spans="1:6" ht="25.5" outlineLevel="2">
      <c r="A263" s="7" t="str">
        <f t="shared" si="3"/>
        <v>G</v>
      </c>
      <c r="B263" s="15" t="e">
        <f>VLOOKUP(A263,#REF!,2,FALSE)</f>
        <v>#REF!</v>
      </c>
      <c r="C263" s="8" t="s">
        <v>1225</v>
      </c>
      <c r="D263" s="9">
        <v>0.87</v>
      </c>
      <c r="E263" s="10" t="s">
        <v>1226</v>
      </c>
      <c r="F263" s="11" t="s">
        <v>1227</v>
      </c>
    </row>
    <row r="264" spans="1:6" ht="25.5" outlineLevel="2">
      <c r="A264" s="7" t="str">
        <f t="shared" si="3"/>
        <v>G</v>
      </c>
      <c r="B264" s="15" t="e">
        <f>VLOOKUP(A264,#REF!,2,FALSE)</f>
        <v>#REF!</v>
      </c>
      <c r="C264" s="8" t="s">
        <v>1437</v>
      </c>
      <c r="D264" s="9">
        <v>0.82</v>
      </c>
      <c r="E264" s="10" t="s">
        <v>1438</v>
      </c>
      <c r="F264" s="11" t="s">
        <v>1439</v>
      </c>
    </row>
    <row r="265" spans="1:6" ht="25.5" outlineLevel="2">
      <c r="A265" s="7" t="str">
        <f t="shared" si="3"/>
        <v>G</v>
      </c>
      <c r="B265" s="15" t="e">
        <f>VLOOKUP(A265,#REF!,2,FALSE)</f>
        <v>#REF!</v>
      </c>
      <c r="C265" s="8" t="s">
        <v>481</v>
      </c>
      <c r="D265" s="9">
        <v>0.42</v>
      </c>
      <c r="E265" s="10" t="s">
        <v>482</v>
      </c>
      <c r="F265" s="11" t="s">
        <v>483</v>
      </c>
    </row>
    <row r="266" spans="1:6" ht="12.75" outlineLevel="2">
      <c r="A266" s="7" t="str">
        <f t="shared" si="3"/>
        <v>G</v>
      </c>
      <c r="B266" s="15" t="e">
        <f>VLOOKUP(A266,#REF!,2,FALSE)</f>
        <v>#REF!</v>
      </c>
      <c r="C266" s="8" t="s">
        <v>665</v>
      </c>
      <c r="D266" s="9">
        <v>1.05</v>
      </c>
      <c r="E266" s="10" t="s">
        <v>666</v>
      </c>
      <c r="F266" s="11" t="s">
        <v>667</v>
      </c>
    </row>
    <row r="267" spans="1:6" ht="12.75" outlineLevel="2">
      <c r="A267" s="7" t="str">
        <f t="shared" si="3"/>
        <v>G</v>
      </c>
      <c r="B267" s="15" t="e">
        <f>VLOOKUP(A267,#REF!,2,FALSE)</f>
        <v>#REF!</v>
      </c>
      <c r="C267" s="8" t="s">
        <v>1788</v>
      </c>
      <c r="D267" s="9">
        <v>0.5</v>
      </c>
      <c r="E267" s="10" t="s">
        <v>1789</v>
      </c>
      <c r="F267" s="11" t="s">
        <v>1790</v>
      </c>
    </row>
    <row r="268" spans="1:6" ht="12.75" outlineLevel="2">
      <c r="A268" s="7" t="str">
        <f aca="true" t="shared" si="4" ref="A268:A333">LEFT(C268,1)</f>
        <v>G</v>
      </c>
      <c r="B268" s="15" t="e">
        <f>VLOOKUP(A268,#REF!,2,FALSE)</f>
        <v>#REF!</v>
      </c>
      <c r="C268" s="8" t="s">
        <v>668</v>
      </c>
      <c r="D268" s="9">
        <v>0.95</v>
      </c>
      <c r="E268" s="10" t="s">
        <v>669</v>
      </c>
      <c r="F268" s="11" t="s">
        <v>670</v>
      </c>
    </row>
    <row r="269" spans="1:6" ht="12.75" outlineLevel="2">
      <c r="A269" s="7" t="str">
        <f t="shared" si="4"/>
        <v>G</v>
      </c>
      <c r="B269" s="15" t="e">
        <f>VLOOKUP(A269,#REF!,2,FALSE)</f>
        <v>#REF!</v>
      </c>
      <c r="C269" s="8" t="s">
        <v>575</v>
      </c>
      <c r="D269" s="9">
        <v>1.3</v>
      </c>
      <c r="E269" s="10" t="s">
        <v>576</v>
      </c>
      <c r="F269" s="11" t="s">
        <v>577</v>
      </c>
    </row>
    <row r="270" spans="1:6" ht="12.75" outlineLevel="2">
      <c r="A270" s="7" t="str">
        <f t="shared" si="4"/>
        <v>G</v>
      </c>
      <c r="B270" s="15" t="e">
        <f>VLOOKUP(A270,#REF!,2,FALSE)</f>
        <v>#REF!</v>
      </c>
      <c r="C270" s="8" t="s">
        <v>578</v>
      </c>
      <c r="D270" s="9">
        <v>0.67</v>
      </c>
      <c r="E270" s="10" t="s">
        <v>579</v>
      </c>
      <c r="F270" s="11" t="s">
        <v>580</v>
      </c>
    </row>
    <row r="271" spans="1:6" ht="25.5" outlineLevel="2">
      <c r="A271" s="7" t="str">
        <f t="shared" si="4"/>
        <v>G</v>
      </c>
      <c r="B271" s="15" t="e">
        <f>VLOOKUP(A271,#REF!,2,FALSE)</f>
        <v>#REF!</v>
      </c>
      <c r="C271" s="8" t="s">
        <v>581</v>
      </c>
      <c r="D271" s="9">
        <v>0.71</v>
      </c>
      <c r="E271" s="10" t="s">
        <v>582</v>
      </c>
      <c r="F271" s="11" t="s">
        <v>583</v>
      </c>
    </row>
    <row r="272" spans="1:6" ht="25.5" outlineLevel="2">
      <c r="A272" s="7" t="str">
        <f t="shared" si="4"/>
        <v>G</v>
      </c>
      <c r="B272" s="15" t="e">
        <f>VLOOKUP(A272,#REF!,2,FALSE)</f>
        <v>#REF!</v>
      </c>
      <c r="C272" s="8" t="s">
        <v>584</v>
      </c>
      <c r="D272" s="9">
        <v>0.42</v>
      </c>
      <c r="E272" s="10" t="s">
        <v>585</v>
      </c>
      <c r="F272" s="11" t="s">
        <v>586</v>
      </c>
    </row>
    <row r="273" spans="1:6" ht="25.5" outlineLevel="2">
      <c r="A273" s="7" t="str">
        <f t="shared" si="4"/>
        <v>G</v>
      </c>
      <c r="B273" s="15" t="e">
        <f>VLOOKUP(A273,#REF!,2,FALSE)</f>
        <v>#REF!</v>
      </c>
      <c r="C273" s="8" t="s">
        <v>451</v>
      </c>
      <c r="D273" s="9">
        <v>1.11</v>
      </c>
      <c r="E273" s="10" t="s">
        <v>452</v>
      </c>
      <c r="F273" s="11" t="s">
        <v>453</v>
      </c>
    </row>
    <row r="274" spans="1:6" ht="25.5" outlineLevel="2">
      <c r="A274" s="7" t="str">
        <f t="shared" si="4"/>
        <v>G</v>
      </c>
      <c r="B274" s="15" t="e">
        <f>VLOOKUP(A274,#REF!,2,FALSE)</f>
        <v>#REF!</v>
      </c>
      <c r="C274" s="8" t="s">
        <v>313</v>
      </c>
      <c r="D274" s="9">
        <v>0.49</v>
      </c>
      <c r="E274" s="10" t="s">
        <v>314</v>
      </c>
      <c r="F274" s="11" t="s">
        <v>315</v>
      </c>
    </row>
    <row r="275" spans="1:6" ht="12.75" outlineLevel="2">
      <c r="A275" s="7" t="str">
        <f t="shared" si="4"/>
        <v>G</v>
      </c>
      <c r="B275" s="15" t="e">
        <f>VLOOKUP(A275,#REF!,2,FALSE)</f>
        <v>#REF!</v>
      </c>
      <c r="C275" s="8" t="s">
        <v>593</v>
      </c>
      <c r="D275" s="9">
        <v>1.23</v>
      </c>
      <c r="E275" s="10" t="s">
        <v>594</v>
      </c>
      <c r="F275" s="11" t="s">
        <v>595</v>
      </c>
    </row>
    <row r="276" spans="1:6" ht="12.75" outlineLevel="2">
      <c r="A276" s="7" t="str">
        <f t="shared" si="4"/>
        <v>G</v>
      </c>
      <c r="B276" s="15" t="e">
        <f>VLOOKUP(A276,#REF!,2,FALSE)</f>
        <v>#REF!</v>
      </c>
      <c r="C276" s="8" t="s">
        <v>596</v>
      </c>
      <c r="D276" s="9">
        <v>0.53</v>
      </c>
      <c r="E276" s="10" t="s">
        <v>597</v>
      </c>
      <c r="F276" s="11" t="s">
        <v>598</v>
      </c>
    </row>
    <row r="277" spans="1:6" ht="25.5" outlineLevel="2">
      <c r="A277" s="7" t="str">
        <f t="shared" si="4"/>
        <v>G</v>
      </c>
      <c r="B277" s="15" t="e">
        <f>VLOOKUP(A277,#REF!,2,FALSE)</f>
        <v>#REF!</v>
      </c>
      <c r="C277" s="8" t="s">
        <v>599</v>
      </c>
      <c r="D277" s="9">
        <v>0.59</v>
      </c>
      <c r="E277" s="10" t="s">
        <v>600</v>
      </c>
      <c r="F277" s="11" t="s">
        <v>601</v>
      </c>
    </row>
    <row r="278" spans="1:6" ht="25.5" outlineLevel="2">
      <c r="A278" s="7" t="str">
        <f t="shared" si="4"/>
        <v>G</v>
      </c>
      <c r="B278" s="15" t="e">
        <f>VLOOKUP(A278,#REF!,2,FALSE)</f>
        <v>#REF!</v>
      </c>
      <c r="C278" s="8" t="s">
        <v>958</v>
      </c>
      <c r="D278" s="9">
        <v>1.11</v>
      </c>
      <c r="E278" s="10" t="s">
        <v>959</v>
      </c>
      <c r="F278" s="11" t="s">
        <v>960</v>
      </c>
    </row>
    <row r="279" spans="1:6" ht="25.5" outlineLevel="2">
      <c r="A279" s="7" t="str">
        <f t="shared" si="4"/>
        <v>G</v>
      </c>
      <c r="B279" s="15" t="e">
        <f>VLOOKUP(A279,#REF!,2,FALSE)</f>
        <v>#REF!</v>
      </c>
      <c r="C279" s="8" t="s">
        <v>882</v>
      </c>
      <c r="D279" s="9">
        <v>0.44</v>
      </c>
      <c r="E279" s="10" t="s">
        <v>883</v>
      </c>
      <c r="F279" s="11" t="s">
        <v>884</v>
      </c>
    </row>
    <row r="280" spans="1:6" ht="12.75" outlineLevel="1">
      <c r="A280" s="18">
        <f>SUBTOTAL(3,A281:A310)</f>
        <v>30</v>
      </c>
      <c r="C280" s="19" t="s">
        <v>608</v>
      </c>
      <c r="D280" s="9"/>
      <c r="E280" s="10"/>
      <c r="F280" s="11"/>
    </row>
    <row r="281" spans="1:6" ht="25.5" outlineLevel="2">
      <c r="A281" s="7" t="str">
        <f t="shared" si="4"/>
        <v>H</v>
      </c>
      <c r="B281" s="15" t="e">
        <f>VLOOKUP(A281,#REF!,2,FALSE)</f>
        <v>#REF!</v>
      </c>
      <c r="C281" s="8" t="s">
        <v>609</v>
      </c>
      <c r="D281" s="9">
        <v>7.66</v>
      </c>
      <c r="E281" s="10" t="s">
        <v>610</v>
      </c>
      <c r="F281" s="11" t="s">
        <v>611</v>
      </c>
    </row>
    <row r="282" spans="1:6" ht="25.5" outlineLevel="2">
      <c r="A282" s="7" t="str">
        <f t="shared" si="4"/>
        <v>H</v>
      </c>
      <c r="B282" s="15" t="e">
        <f>VLOOKUP(A282,#REF!,2,FALSE)</f>
        <v>#REF!</v>
      </c>
      <c r="C282" s="8" t="s">
        <v>612</v>
      </c>
      <c r="D282" s="9">
        <v>4.41</v>
      </c>
      <c r="E282" s="10" t="s">
        <v>1877</v>
      </c>
      <c r="F282" s="11" t="s">
        <v>1878</v>
      </c>
    </row>
    <row r="283" spans="1:6" ht="25.5" outlineLevel="2">
      <c r="A283" s="7" t="str">
        <f t="shared" si="4"/>
        <v>H</v>
      </c>
      <c r="B283" s="15" t="e">
        <f>VLOOKUP(A283,#REF!,2,FALSE)</f>
        <v>#REF!</v>
      </c>
      <c r="C283" s="8" t="s">
        <v>1879</v>
      </c>
      <c r="D283" s="9">
        <v>2.9</v>
      </c>
      <c r="E283" s="10" t="s">
        <v>1880</v>
      </c>
      <c r="F283" s="11" t="s">
        <v>1881</v>
      </c>
    </row>
    <row r="284" spans="1:6" ht="12.75" outlineLevel="2">
      <c r="A284" s="7" t="str">
        <f t="shared" si="4"/>
        <v>H</v>
      </c>
      <c r="B284" s="15" t="e">
        <f>VLOOKUP(A284,#REF!,2,FALSE)</f>
        <v>#REF!</v>
      </c>
      <c r="C284" s="8" t="s">
        <v>1882</v>
      </c>
      <c r="D284" s="9">
        <v>5.71</v>
      </c>
      <c r="E284" s="10" t="s">
        <v>1883</v>
      </c>
      <c r="F284" s="11" t="s">
        <v>1884</v>
      </c>
    </row>
    <row r="285" spans="1:6" ht="25.5" outlineLevel="2">
      <c r="A285" s="7" t="str">
        <f t="shared" si="4"/>
        <v>H</v>
      </c>
      <c r="B285" s="15" t="e">
        <f>VLOOKUP(A285,#REF!,2,FALSE)</f>
        <v>#REF!</v>
      </c>
      <c r="C285" s="8" t="s">
        <v>1885</v>
      </c>
      <c r="D285" s="9">
        <v>4.84</v>
      </c>
      <c r="E285" s="10" t="s">
        <v>1886</v>
      </c>
      <c r="F285" s="11" t="s">
        <v>1887</v>
      </c>
    </row>
    <row r="286" spans="1:6" ht="25.5" outlineLevel="2">
      <c r="A286" s="7" t="str">
        <f t="shared" si="4"/>
        <v>H</v>
      </c>
      <c r="B286" s="15" t="e">
        <f>VLOOKUP(A286,#REF!,2,FALSE)</f>
        <v>#REF!</v>
      </c>
      <c r="C286" s="8" t="s">
        <v>1888</v>
      </c>
      <c r="D286" s="9">
        <v>2.73</v>
      </c>
      <c r="E286" s="10" t="s">
        <v>1889</v>
      </c>
      <c r="F286" s="11" t="s">
        <v>1890</v>
      </c>
    </row>
    <row r="287" spans="1:6" ht="25.5" outlineLevel="2">
      <c r="A287" s="7" t="str">
        <f t="shared" si="4"/>
        <v>H</v>
      </c>
      <c r="B287" s="15" t="e">
        <f>VLOOKUP(A287,#REF!,2,FALSE)</f>
        <v>#REF!</v>
      </c>
      <c r="C287" s="8" t="s">
        <v>1891</v>
      </c>
      <c r="D287" s="9">
        <v>4.06</v>
      </c>
      <c r="E287" s="10" t="s">
        <v>1892</v>
      </c>
      <c r="F287" s="11" t="s">
        <v>1893</v>
      </c>
    </row>
    <row r="288" spans="1:6" ht="25.5" outlineLevel="2">
      <c r="A288" s="7" t="str">
        <f t="shared" si="4"/>
        <v>H</v>
      </c>
      <c r="B288" s="15" t="e">
        <f>VLOOKUP(A288,#REF!,2,FALSE)</f>
        <v>#REF!</v>
      </c>
      <c r="C288" s="8" t="s">
        <v>1894</v>
      </c>
      <c r="D288" s="9">
        <v>2.3</v>
      </c>
      <c r="E288" s="10" t="s">
        <v>1895</v>
      </c>
      <c r="F288" s="11" t="s">
        <v>1896</v>
      </c>
    </row>
    <row r="289" spans="1:6" ht="25.5" outlineLevel="2">
      <c r="A289" s="7" t="str">
        <f t="shared" si="4"/>
        <v>H</v>
      </c>
      <c r="B289" s="15" t="e">
        <f>VLOOKUP(A289,#REF!,2,FALSE)</f>
        <v>#REF!</v>
      </c>
      <c r="C289" s="8" t="s">
        <v>1897</v>
      </c>
      <c r="D289" s="9">
        <v>2.42</v>
      </c>
      <c r="E289" s="10" t="s">
        <v>1898</v>
      </c>
      <c r="F289" s="11" t="s">
        <v>1899</v>
      </c>
    </row>
    <row r="290" spans="1:6" ht="25.5" outlineLevel="2">
      <c r="A290" s="7" t="str">
        <f t="shared" si="4"/>
        <v>H</v>
      </c>
      <c r="B290" s="15" t="e">
        <f>VLOOKUP(A290,#REF!,2,FALSE)</f>
        <v>#REF!</v>
      </c>
      <c r="C290" s="8" t="s">
        <v>1900</v>
      </c>
      <c r="D290" s="9">
        <v>1.22</v>
      </c>
      <c r="E290" s="10" t="s">
        <v>1901</v>
      </c>
      <c r="F290" s="11" t="s">
        <v>1902</v>
      </c>
    </row>
    <row r="291" spans="1:6" ht="25.5" outlineLevel="2">
      <c r="A291" s="7" t="str">
        <f t="shared" si="4"/>
        <v>H</v>
      </c>
      <c r="B291" s="15" t="e">
        <f>VLOOKUP(A291,#REF!,2,FALSE)</f>
        <v>#REF!</v>
      </c>
      <c r="C291" s="8" t="s">
        <v>1903</v>
      </c>
      <c r="D291" s="9">
        <v>4.12</v>
      </c>
      <c r="E291" s="10" t="s">
        <v>1904</v>
      </c>
      <c r="F291" s="11" t="s">
        <v>1905</v>
      </c>
    </row>
    <row r="292" spans="1:6" ht="25.5" outlineLevel="2">
      <c r="A292" s="7" t="str">
        <f t="shared" si="4"/>
        <v>H</v>
      </c>
      <c r="B292" s="15" t="e">
        <f>VLOOKUP(A292,#REF!,2,FALSE)</f>
        <v>#REF!</v>
      </c>
      <c r="C292" s="8" t="s">
        <v>1906</v>
      </c>
      <c r="D292" s="9">
        <v>1.45</v>
      </c>
      <c r="E292" s="10" t="s">
        <v>1907</v>
      </c>
      <c r="F292" s="11" t="s">
        <v>1908</v>
      </c>
    </row>
    <row r="293" spans="1:6" ht="25.5" outlineLevel="2">
      <c r="A293" s="7" t="str">
        <f t="shared" si="4"/>
        <v>H</v>
      </c>
      <c r="B293" s="15" t="e">
        <f>VLOOKUP(A293,#REF!,2,FALSE)</f>
        <v>#REF!</v>
      </c>
      <c r="C293" s="8" t="s">
        <v>1909</v>
      </c>
      <c r="D293" s="9">
        <v>4.05</v>
      </c>
      <c r="E293" s="10" t="s">
        <v>1910</v>
      </c>
      <c r="F293" s="11" t="s">
        <v>1911</v>
      </c>
    </row>
    <row r="294" spans="1:6" ht="25.5" outlineLevel="2">
      <c r="A294" s="7" t="str">
        <f t="shared" si="4"/>
        <v>H</v>
      </c>
      <c r="B294" s="15" t="e">
        <f>VLOOKUP(A294,#REF!,2,FALSE)</f>
        <v>#REF!</v>
      </c>
      <c r="C294" s="8" t="s">
        <v>1912</v>
      </c>
      <c r="D294" s="9">
        <v>2.08</v>
      </c>
      <c r="E294" s="10" t="s">
        <v>1913</v>
      </c>
      <c r="F294" s="11" t="s">
        <v>1914</v>
      </c>
    </row>
    <row r="295" spans="1:6" ht="25.5" outlineLevel="2">
      <c r="A295" s="7" t="str">
        <f t="shared" si="4"/>
        <v>H</v>
      </c>
      <c r="B295" s="15" t="e">
        <f>VLOOKUP(A295,#REF!,2,FALSE)</f>
        <v>#REF!</v>
      </c>
      <c r="C295" s="8" t="s">
        <v>1915</v>
      </c>
      <c r="D295" s="9">
        <v>2.5</v>
      </c>
      <c r="E295" s="10" t="s">
        <v>1916</v>
      </c>
      <c r="F295" s="11" t="s">
        <v>1917</v>
      </c>
    </row>
    <row r="296" spans="1:6" ht="25.5" outlineLevel="2">
      <c r="A296" s="7" t="str">
        <f t="shared" si="4"/>
        <v>H</v>
      </c>
      <c r="B296" s="15" t="e">
        <f>VLOOKUP(A296,#REF!,2,FALSE)</f>
        <v>#REF!</v>
      </c>
      <c r="C296" s="8" t="s">
        <v>1918</v>
      </c>
      <c r="D296" s="9">
        <v>1.22</v>
      </c>
      <c r="E296" s="10" t="s">
        <v>1919</v>
      </c>
      <c r="F296" s="11" t="s">
        <v>1920</v>
      </c>
    </row>
    <row r="297" spans="1:6" ht="25.5" outlineLevel="2">
      <c r="A297" s="7" t="str">
        <f t="shared" si="4"/>
        <v>H</v>
      </c>
      <c r="B297" s="15" t="e">
        <f>VLOOKUP(A297,#REF!,2,FALSE)</f>
        <v>#REF!</v>
      </c>
      <c r="C297" s="8" t="s">
        <v>1921</v>
      </c>
      <c r="D297" s="9">
        <v>2.3</v>
      </c>
      <c r="E297" s="10" t="s">
        <v>1922</v>
      </c>
      <c r="F297" s="11" t="s">
        <v>1923</v>
      </c>
    </row>
    <row r="298" spans="1:6" ht="25.5" outlineLevel="2">
      <c r="A298" s="7" t="str">
        <f t="shared" si="4"/>
        <v>H</v>
      </c>
      <c r="B298" s="15" t="e">
        <f>VLOOKUP(A298,#REF!,2,FALSE)</f>
        <v>#REF!</v>
      </c>
      <c r="C298" s="8" t="s">
        <v>1924</v>
      </c>
      <c r="D298" s="9">
        <v>0.79</v>
      </c>
      <c r="E298" s="10" t="s">
        <v>1925</v>
      </c>
      <c r="F298" s="11" t="s">
        <v>1926</v>
      </c>
    </row>
    <row r="299" spans="1:6" ht="25.5" outlineLevel="2">
      <c r="A299" s="7" t="str">
        <f t="shared" si="4"/>
        <v>H</v>
      </c>
      <c r="B299" s="15" t="e">
        <f>VLOOKUP(A299,#REF!,2,FALSE)</f>
        <v>#REF!</v>
      </c>
      <c r="C299" s="8" t="s">
        <v>1927</v>
      </c>
      <c r="D299" s="9">
        <v>2.44</v>
      </c>
      <c r="E299" s="10" t="s">
        <v>1928</v>
      </c>
      <c r="F299" s="11" t="s">
        <v>1929</v>
      </c>
    </row>
    <row r="300" spans="1:6" ht="25.5" outlineLevel="2">
      <c r="A300" s="7" t="str">
        <f t="shared" si="4"/>
        <v>H</v>
      </c>
      <c r="B300" s="15" t="e">
        <f>VLOOKUP(A300,#REF!,2,FALSE)</f>
        <v>#REF!</v>
      </c>
      <c r="C300" s="8" t="s">
        <v>1930</v>
      </c>
      <c r="D300" s="9">
        <v>1.33</v>
      </c>
      <c r="E300" s="10" t="s">
        <v>1931</v>
      </c>
      <c r="F300" s="11" t="s">
        <v>1932</v>
      </c>
    </row>
    <row r="301" spans="1:6" ht="25.5" outlineLevel="2">
      <c r="A301" s="7" t="str">
        <f t="shared" si="4"/>
        <v>H</v>
      </c>
      <c r="B301" s="15" t="e">
        <f>VLOOKUP(A301,#REF!,2,FALSE)</f>
        <v>#REF!</v>
      </c>
      <c r="C301" s="8" t="s">
        <v>388</v>
      </c>
      <c r="D301" s="9">
        <v>0.71</v>
      </c>
      <c r="E301" s="10" t="s">
        <v>389</v>
      </c>
      <c r="F301" s="11" t="s">
        <v>390</v>
      </c>
    </row>
    <row r="302" spans="1:6" ht="38.25" outlineLevel="2">
      <c r="A302" s="7" t="str">
        <f t="shared" si="4"/>
        <v>H</v>
      </c>
      <c r="B302" s="15" t="e">
        <f>VLOOKUP(A302,#REF!,2,FALSE)</f>
        <v>#REF!</v>
      </c>
      <c r="C302" s="8" t="s">
        <v>1936</v>
      </c>
      <c r="D302" s="9">
        <v>1.93</v>
      </c>
      <c r="E302" s="10" t="s">
        <v>1937</v>
      </c>
      <c r="F302" s="11" t="s">
        <v>1938</v>
      </c>
    </row>
    <row r="303" spans="1:6" ht="51" outlineLevel="2">
      <c r="A303" s="7" t="str">
        <f t="shared" si="4"/>
        <v>H</v>
      </c>
      <c r="B303" s="15" t="e">
        <f>VLOOKUP(A303,#REF!,2,FALSE)</f>
        <v>#REF!</v>
      </c>
      <c r="C303" s="8" t="s">
        <v>1419</v>
      </c>
      <c r="D303" s="9">
        <v>1.35</v>
      </c>
      <c r="E303" s="10" t="s">
        <v>1420</v>
      </c>
      <c r="F303" s="11" t="s">
        <v>1421</v>
      </c>
    </row>
    <row r="304" spans="1:6" ht="38.25" outlineLevel="2">
      <c r="A304" s="7" t="str">
        <f t="shared" si="4"/>
        <v>H</v>
      </c>
      <c r="B304" s="15" t="e">
        <f>VLOOKUP(A304,#REF!,2,FALSE)</f>
        <v>#REF!</v>
      </c>
      <c r="C304" s="8" t="s">
        <v>117</v>
      </c>
      <c r="D304" s="9">
        <v>0.88</v>
      </c>
      <c r="E304" s="10" t="s">
        <v>118</v>
      </c>
      <c r="F304" s="11" t="s">
        <v>119</v>
      </c>
    </row>
    <row r="305" spans="1:6" ht="25.5" outlineLevel="2">
      <c r="A305" s="7" t="str">
        <f t="shared" si="4"/>
        <v>H</v>
      </c>
      <c r="B305" s="15" t="e">
        <f>VLOOKUP(A305,#REF!,2,FALSE)</f>
        <v>#REF!</v>
      </c>
      <c r="C305" s="8" t="s">
        <v>1547</v>
      </c>
      <c r="D305" s="9">
        <v>2.3</v>
      </c>
      <c r="E305" s="10" t="s">
        <v>1548</v>
      </c>
      <c r="F305" s="11" t="s">
        <v>1549</v>
      </c>
    </row>
    <row r="306" spans="1:6" ht="25.5" outlineLevel="2">
      <c r="A306" s="7" t="str">
        <f t="shared" si="4"/>
        <v>H</v>
      </c>
      <c r="B306" s="15" t="e">
        <f>VLOOKUP(A306,#REF!,2,FALSE)</f>
        <v>#REF!</v>
      </c>
      <c r="C306" s="8" t="s">
        <v>1948</v>
      </c>
      <c r="D306" s="9">
        <v>0.98</v>
      </c>
      <c r="E306" s="10" t="s">
        <v>1949</v>
      </c>
      <c r="F306" s="11" t="s">
        <v>1950</v>
      </c>
    </row>
    <row r="307" spans="1:6" ht="38.25" outlineLevel="2">
      <c r="A307" s="7" t="str">
        <f t="shared" si="4"/>
        <v>H</v>
      </c>
      <c r="B307" s="15" t="e">
        <f>VLOOKUP(A307,#REF!,2,FALSE)</f>
        <v>#REF!</v>
      </c>
      <c r="C307" s="8" t="s">
        <v>1951</v>
      </c>
      <c r="D307" s="9">
        <v>1.94</v>
      </c>
      <c r="E307" s="10" t="s">
        <v>1952</v>
      </c>
      <c r="F307" s="11" t="s">
        <v>1953</v>
      </c>
    </row>
    <row r="308" spans="1:6" ht="38.25" outlineLevel="2">
      <c r="A308" s="7" t="str">
        <f t="shared" si="4"/>
        <v>H</v>
      </c>
      <c r="B308" s="15" t="e">
        <f>VLOOKUP(A308,#REF!,2,FALSE)</f>
        <v>#REF!</v>
      </c>
      <c r="C308" s="8" t="s">
        <v>566</v>
      </c>
      <c r="D308" s="9">
        <v>0.68</v>
      </c>
      <c r="E308" s="10" t="s">
        <v>567</v>
      </c>
      <c r="F308" s="11" t="s">
        <v>568</v>
      </c>
    </row>
    <row r="309" spans="1:6" ht="12.75" outlineLevel="2">
      <c r="A309" s="7" t="str">
        <f t="shared" si="4"/>
        <v>H</v>
      </c>
      <c r="B309" s="15" t="e">
        <f>VLOOKUP(A309,#REF!,2,FALSE)</f>
        <v>#REF!</v>
      </c>
      <c r="C309" s="8" t="s">
        <v>952</v>
      </c>
      <c r="D309" s="9">
        <v>1.23</v>
      </c>
      <c r="E309" s="10" t="s">
        <v>953</v>
      </c>
      <c r="F309" s="11" t="s">
        <v>954</v>
      </c>
    </row>
    <row r="310" spans="1:6" ht="12.75" outlineLevel="2">
      <c r="A310" s="7" t="str">
        <f t="shared" si="4"/>
        <v>H</v>
      </c>
      <c r="B310" s="15" t="e">
        <f>VLOOKUP(A310,#REF!,2,FALSE)</f>
        <v>#REF!</v>
      </c>
      <c r="C310" s="8" t="s">
        <v>475</v>
      </c>
      <c r="D310" s="9">
        <v>0.66</v>
      </c>
      <c r="E310" s="10" t="s">
        <v>476</v>
      </c>
      <c r="F310" s="11" t="s">
        <v>477</v>
      </c>
    </row>
    <row r="311" spans="1:6" ht="12.75" outlineLevel="1">
      <c r="A311" s="18">
        <f>SUBTOTAL(3,A312:A390)</f>
        <v>79</v>
      </c>
      <c r="C311" s="19" t="s">
        <v>1963</v>
      </c>
      <c r="D311" s="9"/>
      <c r="E311" s="10"/>
      <c r="F311" s="11"/>
    </row>
    <row r="312" spans="1:6" ht="25.5" outlineLevel="2">
      <c r="A312" s="7" t="str">
        <f t="shared" si="4"/>
        <v>I</v>
      </c>
      <c r="B312" s="15" t="e">
        <f>VLOOKUP(A312,#REF!,2,FALSE)</f>
        <v>#REF!</v>
      </c>
      <c r="C312" s="8" t="s">
        <v>1973</v>
      </c>
      <c r="D312" s="9">
        <v>9.46</v>
      </c>
      <c r="E312" s="10" t="s">
        <v>1974</v>
      </c>
      <c r="F312" s="11" t="s">
        <v>1975</v>
      </c>
    </row>
    <row r="313" spans="1:6" ht="38.25" outlineLevel="2">
      <c r="A313" s="7" t="str">
        <f t="shared" si="4"/>
        <v>I</v>
      </c>
      <c r="B313" s="15" t="e">
        <f>VLOOKUP(A313,#REF!,2,FALSE)</f>
        <v>#REF!</v>
      </c>
      <c r="C313" s="8" t="s">
        <v>885</v>
      </c>
      <c r="D313" s="9">
        <v>9.21</v>
      </c>
      <c r="E313" s="10" t="s">
        <v>886</v>
      </c>
      <c r="F313" s="11" t="s">
        <v>887</v>
      </c>
    </row>
    <row r="314" spans="1:6" ht="25.5" outlineLevel="2">
      <c r="A314" s="7" t="str">
        <f t="shared" si="4"/>
        <v>I</v>
      </c>
      <c r="B314" s="15" t="e">
        <f>VLOOKUP(A314,#REF!,2,FALSE)</f>
        <v>#REF!</v>
      </c>
      <c r="C314" s="8" t="s">
        <v>1976</v>
      </c>
      <c r="D314" s="9">
        <v>3.78</v>
      </c>
      <c r="E314" s="10" t="s">
        <v>1977</v>
      </c>
      <c r="F314" s="11" t="s">
        <v>1978</v>
      </c>
    </row>
    <row r="315" spans="1:6" ht="12.75" outlineLevel="2">
      <c r="A315" s="7" t="str">
        <f t="shared" si="4"/>
        <v>I</v>
      </c>
      <c r="B315" s="15" t="e">
        <f>VLOOKUP(A315,#REF!,2,FALSE)</f>
        <v>#REF!</v>
      </c>
      <c r="C315" s="8" t="s">
        <v>421</v>
      </c>
      <c r="D315" s="9">
        <v>7.77</v>
      </c>
      <c r="E315" s="10" t="s">
        <v>422</v>
      </c>
      <c r="F315" s="11" t="s">
        <v>423</v>
      </c>
    </row>
    <row r="316" spans="1:6" ht="25.5" outlineLevel="2">
      <c r="A316" s="7" t="str">
        <f t="shared" si="4"/>
        <v>I</v>
      </c>
      <c r="B316" s="15" t="e">
        <f>VLOOKUP(A316,#REF!,2,FALSE)</f>
        <v>#REF!</v>
      </c>
      <c r="C316" s="8" t="s">
        <v>54</v>
      </c>
      <c r="D316" s="9">
        <v>4.97</v>
      </c>
      <c r="E316" s="10" t="s">
        <v>55</v>
      </c>
      <c r="F316" s="11" t="s">
        <v>56</v>
      </c>
    </row>
    <row r="317" spans="1:6" ht="12.75" outlineLevel="2">
      <c r="A317" s="7" t="str">
        <f t="shared" si="4"/>
        <v>I</v>
      </c>
      <c r="B317" s="15" t="e">
        <f>VLOOKUP(A317,#REF!,2,FALSE)</f>
        <v>#REF!</v>
      </c>
      <c r="C317" s="8" t="s">
        <v>1147</v>
      </c>
      <c r="D317" s="9">
        <v>4.31</v>
      </c>
      <c r="E317" s="10" t="s">
        <v>1148</v>
      </c>
      <c r="F317" s="11" t="s">
        <v>1149</v>
      </c>
    </row>
    <row r="318" spans="1:6" ht="25.5" outlineLevel="2">
      <c r="A318" s="7" t="str">
        <f t="shared" si="4"/>
        <v>I</v>
      </c>
      <c r="B318" s="15" t="e">
        <f>VLOOKUP(A318,#REF!,2,FALSE)</f>
        <v>#REF!</v>
      </c>
      <c r="C318" s="8" t="s">
        <v>859</v>
      </c>
      <c r="D318" s="9">
        <v>6.03</v>
      </c>
      <c r="E318" s="10" t="s">
        <v>860</v>
      </c>
      <c r="F318" s="11" t="s">
        <v>861</v>
      </c>
    </row>
    <row r="319" spans="1:6" ht="25.5" outlineLevel="2">
      <c r="A319" s="7" t="str">
        <f t="shared" si="4"/>
        <v>I</v>
      </c>
      <c r="B319" s="15" t="e">
        <f>VLOOKUP(A319,#REF!,2,FALSE)</f>
        <v>#REF!</v>
      </c>
      <c r="C319" s="8" t="s">
        <v>1186</v>
      </c>
      <c r="D319" s="9">
        <v>4.83</v>
      </c>
      <c r="E319" s="10" t="s">
        <v>1187</v>
      </c>
      <c r="F319" s="11" t="s">
        <v>1188</v>
      </c>
    </row>
    <row r="320" spans="1:6" ht="25.5" outlineLevel="2">
      <c r="A320" s="7" t="str">
        <f t="shared" si="4"/>
        <v>I</v>
      </c>
      <c r="B320" s="15" t="e">
        <f>VLOOKUP(A320,#REF!,2,FALSE)</f>
        <v>#REF!</v>
      </c>
      <c r="C320" s="8" t="s">
        <v>430</v>
      </c>
      <c r="D320" s="9">
        <v>4.09</v>
      </c>
      <c r="E320" s="10" t="s">
        <v>1673</v>
      </c>
      <c r="F320" s="11" t="s">
        <v>1674</v>
      </c>
    </row>
    <row r="321" spans="1:6" ht="12.75" outlineLevel="2">
      <c r="A321" s="7" t="str">
        <f t="shared" si="4"/>
        <v>I</v>
      </c>
      <c r="B321" s="15" t="e">
        <f>VLOOKUP(A321,#REF!,2,FALSE)</f>
        <v>#REF!</v>
      </c>
      <c r="C321" s="8" t="s">
        <v>841</v>
      </c>
      <c r="D321" s="9">
        <v>7.18</v>
      </c>
      <c r="E321" s="10" t="s">
        <v>842</v>
      </c>
      <c r="F321" s="11" t="s">
        <v>843</v>
      </c>
    </row>
    <row r="322" spans="1:6" ht="12.75" outlineLevel="2">
      <c r="A322" s="7" t="str">
        <f t="shared" si="4"/>
        <v>I</v>
      </c>
      <c r="B322" s="15" t="e">
        <f>VLOOKUP(A322,#REF!,2,FALSE)</f>
        <v>#REF!</v>
      </c>
      <c r="C322" s="8" t="s">
        <v>891</v>
      </c>
      <c r="D322" s="9">
        <v>6.42</v>
      </c>
      <c r="E322" s="10" t="s">
        <v>892</v>
      </c>
      <c r="F322" s="11" t="s">
        <v>892</v>
      </c>
    </row>
    <row r="323" spans="1:6" ht="25.5" outlineLevel="2">
      <c r="A323" s="7" t="str">
        <f t="shared" si="4"/>
        <v>I</v>
      </c>
      <c r="B323" s="15" t="e">
        <f>VLOOKUP(A323,#REF!,2,FALSE)</f>
        <v>#REF!</v>
      </c>
      <c r="C323" s="8" t="s">
        <v>1675</v>
      </c>
      <c r="D323" s="9">
        <v>4.09</v>
      </c>
      <c r="E323" s="10" t="s">
        <v>1676</v>
      </c>
      <c r="F323" s="11" t="s">
        <v>1677</v>
      </c>
    </row>
    <row r="324" spans="1:6" ht="25.5" outlineLevel="2">
      <c r="A324" s="7" t="str">
        <f t="shared" si="4"/>
        <v>I</v>
      </c>
      <c r="B324" s="15" t="e">
        <f>VLOOKUP(A324,#REF!,2,FALSE)</f>
        <v>#REF!</v>
      </c>
      <c r="C324" s="8" t="s">
        <v>27</v>
      </c>
      <c r="D324" s="9">
        <v>2.82</v>
      </c>
      <c r="E324" s="10" t="s">
        <v>28</v>
      </c>
      <c r="F324" s="11" t="s">
        <v>29</v>
      </c>
    </row>
    <row r="325" spans="1:6" ht="25.5" outlineLevel="2">
      <c r="A325" s="7" t="str">
        <f t="shared" si="4"/>
        <v>I</v>
      </c>
      <c r="B325" s="15" t="e">
        <f>VLOOKUP(A325,#REF!,2,FALSE)</f>
        <v>#REF!</v>
      </c>
      <c r="C325" s="8" t="s">
        <v>39</v>
      </c>
      <c r="D325" s="9">
        <v>2.44</v>
      </c>
      <c r="E325" s="10" t="s">
        <v>40</v>
      </c>
      <c r="F325" s="11" t="s">
        <v>41</v>
      </c>
    </row>
    <row r="326" spans="1:6" ht="12.75" outlineLevel="2">
      <c r="A326" s="7" t="str">
        <f t="shared" si="4"/>
        <v>I</v>
      </c>
      <c r="B326" s="15" t="e">
        <f>VLOOKUP(A326,#REF!,2,FALSE)</f>
        <v>#REF!</v>
      </c>
      <c r="C326" s="8" t="s">
        <v>409</v>
      </c>
      <c r="D326" s="9">
        <v>5.64</v>
      </c>
      <c r="E326" s="10" t="s">
        <v>410</v>
      </c>
      <c r="F326" s="11" t="s">
        <v>411</v>
      </c>
    </row>
    <row r="327" spans="1:6" ht="12.75" outlineLevel="2">
      <c r="A327" s="7" t="str">
        <f t="shared" si="4"/>
        <v>I</v>
      </c>
      <c r="B327" s="15" t="e">
        <f>VLOOKUP(A327,#REF!,2,FALSE)</f>
        <v>#REF!</v>
      </c>
      <c r="C327" s="8" t="s">
        <v>17</v>
      </c>
      <c r="D327" s="9">
        <v>3.26</v>
      </c>
      <c r="E327" s="10" t="s">
        <v>18</v>
      </c>
      <c r="F327" s="11" t="s">
        <v>19</v>
      </c>
    </row>
    <row r="328" spans="1:6" ht="25.5" outlineLevel="2">
      <c r="A328" s="7" t="str">
        <f t="shared" si="4"/>
        <v>I</v>
      </c>
      <c r="B328" s="15" t="e">
        <f>VLOOKUP(A328,#REF!,2,FALSE)</f>
        <v>#REF!</v>
      </c>
      <c r="C328" s="8" t="s">
        <v>412</v>
      </c>
      <c r="D328" s="9">
        <v>3.79</v>
      </c>
      <c r="E328" s="10" t="s">
        <v>413</v>
      </c>
      <c r="F328" s="11" t="s">
        <v>414</v>
      </c>
    </row>
    <row r="329" spans="1:6" ht="25.5" outlineLevel="2">
      <c r="A329" s="7" t="str">
        <f t="shared" si="4"/>
        <v>I</v>
      </c>
      <c r="B329" s="15" t="e">
        <f>VLOOKUP(A329,#REF!,2,FALSE)</f>
        <v>#REF!</v>
      </c>
      <c r="C329" s="8" t="s">
        <v>78</v>
      </c>
      <c r="D329" s="9">
        <v>1.9</v>
      </c>
      <c r="E329" s="10" t="s">
        <v>79</v>
      </c>
      <c r="F329" s="11" t="s">
        <v>80</v>
      </c>
    </row>
    <row r="330" spans="1:6" ht="12.75" outlineLevel="2">
      <c r="A330" s="7" t="str">
        <f t="shared" si="4"/>
        <v>I</v>
      </c>
      <c r="B330" s="15" t="e">
        <f>VLOOKUP(A330,#REF!,2,FALSE)</f>
        <v>#REF!</v>
      </c>
      <c r="C330" s="8" t="s">
        <v>442</v>
      </c>
      <c r="D330" s="9">
        <v>2.87</v>
      </c>
      <c r="E330" s="10" t="s">
        <v>443</v>
      </c>
      <c r="F330" s="11" t="s">
        <v>444</v>
      </c>
    </row>
    <row r="331" spans="1:6" ht="38.25" outlineLevel="2">
      <c r="A331" s="7" t="str">
        <f t="shared" si="4"/>
        <v>I</v>
      </c>
      <c r="B331" s="15" t="e">
        <f>VLOOKUP(A331,#REF!,2,FALSE)</f>
        <v>#REF!</v>
      </c>
      <c r="C331" s="8" t="s">
        <v>484</v>
      </c>
      <c r="D331" s="9">
        <v>5.17</v>
      </c>
      <c r="E331" s="10" t="s">
        <v>485</v>
      </c>
      <c r="F331" s="11" t="s">
        <v>486</v>
      </c>
    </row>
    <row r="332" spans="1:6" ht="38.25" outlineLevel="2">
      <c r="A332" s="7" t="str">
        <f t="shared" si="4"/>
        <v>I</v>
      </c>
      <c r="B332" s="15" t="e">
        <f>VLOOKUP(A332,#REF!,2,FALSE)</f>
        <v>#REF!</v>
      </c>
      <c r="C332" s="8" t="s">
        <v>1982</v>
      </c>
      <c r="D332" s="9">
        <v>2.68</v>
      </c>
      <c r="E332" s="10" t="s">
        <v>1983</v>
      </c>
      <c r="F332" s="11" t="s">
        <v>1984</v>
      </c>
    </row>
    <row r="333" spans="1:6" ht="51" outlineLevel="2">
      <c r="A333" s="7" t="str">
        <f t="shared" si="4"/>
        <v>I</v>
      </c>
      <c r="B333" s="15" t="e">
        <f>VLOOKUP(A333,#REF!,2,FALSE)</f>
        <v>#REF!</v>
      </c>
      <c r="C333" s="8" t="s">
        <v>57</v>
      </c>
      <c r="D333" s="9">
        <v>1.39</v>
      </c>
      <c r="E333" s="10" t="s">
        <v>58</v>
      </c>
      <c r="F333" s="11" t="s">
        <v>59</v>
      </c>
    </row>
    <row r="334" spans="1:6" ht="38.25" outlineLevel="2">
      <c r="A334" s="7" t="str">
        <f aca="true" t="shared" si="5" ref="A334:A398">LEFT(C334,1)</f>
        <v>I</v>
      </c>
      <c r="B334" s="15" t="e">
        <f>VLOOKUP(A334,#REF!,2,FALSE)</f>
        <v>#REF!</v>
      </c>
      <c r="C334" s="8" t="s">
        <v>999</v>
      </c>
      <c r="D334" s="9">
        <v>3.47</v>
      </c>
      <c r="E334" s="10" t="s">
        <v>1000</v>
      </c>
      <c r="F334" s="11" t="s">
        <v>1001</v>
      </c>
    </row>
    <row r="335" spans="1:6" ht="38.25" outlineLevel="2">
      <c r="A335" s="7" t="str">
        <f t="shared" si="5"/>
        <v>I</v>
      </c>
      <c r="B335" s="15" t="e">
        <f>VLOOKUP(A335,#REF!,2,FALSE)</f>
        <v>#REF!</v>
      </c>
      <c r="C335" s="8" t="s">
        <v>920</v>
      </c>
      <c r="D335" s="9">
        <v>2.02</v>
      </c>
      <c r="E335" s="10" t="s">
        <v>921</v>
      </c>
      <c r="F335" s="11" t="s">
        <v>922</v>
      </c>
    </row>
    <row r="336" spans="1:6" ht="38.25" outlineLevel="2">
      <c r="A336" s="7" t="str">
        <f t="shared" si="5"/>
        <v>I</v>
      </c>
      <c r="B336" s="15" t="e">
        <f>VLOOKUP(A336,#REF!,2,FALSE)</f>
        <v>#REF!</v>
      </c>
      <c r="C336" s="8" t="s">
        <v>1988</v>
      </c>
      <c r="D336" s="9">
        <v>1.44</v>
      </c>
      <c r="E336" s="10" t="s">
        <v>1989</v>
      </c>
      <c r="F336" s="11" t="s">
        <v>1990</v>
      </c>
    </row>
    <row r="337" spans="1:6" ht="12.75" outlineLevel="2">
      <c r="A337" s="7" t="str">
        <f t="shared" si="5"/>
        <v>I</v>
      </c>
      <c r="B337" s="15" t="e">
        <f>VLOOKUP(A337,#REF!,2,FALSE)</f>
        <v>#REF!</v>
      </c>
      <c r="C337" s="8" t="s">
        <v>463</v>
      </c>
      <c r="D337" s="9">
        <v>2.08</v>
      </c>
      <c r="E337" s="10" t="s">
        <v>464</v>
      </c>
      <c r="F337" s="11" t="s">
        <v>465</v>
      </c>
    </row>
    <row r="338" spans="1:6" ht="12.75" outlineLevel="2">
      <c r="A338" s="7" t="str">
        <f t="shared" si="5"/>
        <v>I</v>
      </c>
      <c r="B338" s="15" t="e">
        <f>VLOOKUP(A338,#REF!,2,FALSE)</f>
        <v>#REF!</v>
      </c>
      <c r="C338" s="8" t="s">
        <v>466</v>
      </c>
      <c r="D338" s="9">
        <v>2.69</v>
      </c>
      <c r="E338" s="10" t="s">
        <v>467</v>
      </c>
      <c r="F338" s="11" t="s">
        <v>468</v>
      </c>
    </row>
    <row r="339" spans="1:6" ht="12.75" outlineLevel="2">
      <c r="A339" s="7" t="str">
        <f t="shared" si="5"/>
        <v>I</v>
      </c>
      <c r="B339" s="15" t="e">
        <f>VLOOKUP(A339,#REF!,2,FALSE)</f>
        <v>#REF!</v>
      </c>
      <c r="C339" s="8" t="s">
        <v>1422</v>
      </c>
      <c r="D339" s="9">
        <v>1.07</v>
      </c>
      <c r="E339" s="10" t="s">
        <v>1423</v>
      </c>
      <c r="F339" s="11" t="s">
        <v>1424</v>
      </c>
    </row>
    <row r="340" spans="1:6" ht="12.75" outlineLevel="2">
      <c r="A340" s="7" t="str">
        <f t="shared" si="5"/>
        <v>I</v>
      </c>
      <c r="B340" s="15" t="e">
        <f>VLOOKUP(A340,#REF!,2,FALSE)</f>
        <v>#REF!</v>
      </c>
      <c r="C340" s="8" t="s">
        <v>490</v>
      </c>
      <c r="D340" s="9">
        <v>1.84</v>
      </c>
      <c r="E340" s="10" t="s">
        <v>491</v>
      </c>
      <c r="F340" s="11" t="s">
        <v>492</v>
      </c>
    </row>
    <row r="341" spans="1:6" ht="12.75" outlineLevel="2">
      <c r="A341" s="7" t="str">
        <f t="shared" si="5"/>
        <v>I</v>
      </c>
      <c r="B341" s="15" t="e">
        <f>VLOOKUP(A341,#REF!,2,FALSE)</f>
        <v>#REF!</v>
      </c>
      <c r="C341" s="8" t="s">
        <v>2003</v>
      </c>
      <c r="D341" s="9">
        <v>0.72</v>
      </c>
      <c r="E341" s="10" t="s">
        <v>2004</v>
      </c>
      <c r="F341" s="11" t="s">
        <v>2005</v>
      </c>
    </row>
    <row r="342" spans="1:6" ht="12.75" outlineLevel="2">
      <c r="A342" s="7" t="str">
        <f t="shared" si="5"/>
        <v>I</v>
      </c>
      <c r="B342" s="15" t="e">
        <f>VLOOKUP(A342,#REF!,2,FALSE)</f>
        <v>#REF!</v>
      </c>
      <c r="C342" s="8" t="s">
        <v>508</v>
      </c>
      <c r="D342" s="9">
        <v>1.17</v>
      </c>
      <c r="E342" s="10" t="s">
        <v>509</v>
      </c>
      <c r="F342" s="11" t="s">
        <v>510</v>
      </c>
    </row>
    <row r="343" spans="1:6" ht="12.75" outlineLevel="2">
      <c r="A343" s="7" t="str">
        <f t="shared" si="5"/>
        <v>I</v>
      </c>
      <c r="B343" s="15" t="e">
        <f>VLOOKUP(A343,#REF!,2,FALSE)</f>
        <v>#REF!</v>
      </c>
      <c r="C343" s="8" t="s">
        <v>1210</v>
      </c>
      <c r="D343" s="9">
        <v>0.96</v>
      </c>
      <c r="E343" s="10" t="s">
        <v>1211</v>
      </c>
      <c r="F343" s="11" t="s">
        <v>1212</v>
      </c>
    </row>
    <row r="344" spans="1:6" ht="25.5" outlineLevel="2">
      <c r="A344" s="7" t="str">
        <f t="shared" si="5"/>
        <v>I</v>
      </c>
      <c r="B344" s="15" t="e">
        <f>VLOOKUP(A344,#REF!,2,FALSE)</f>
        <v>#REF!</v>
      </c>
      <c r="C344" s="8" t="s">
        <v>460</v>
      </c>
      <c r="D344" s="9">
        <v>0.87</v>
      </c>
      <c r="E344" s="10" t="s">
        <v>461</v>
      </c>
      <c r="F344" s="11" t="s">
        <v>462</v>
      </c>
    </row>
    <row r="345" spans="1:6" ht="25.5" outlineLevel="2">
      <c r="A345" s="7" t="str">
        <f t="shared" si="5"/>
        <v>I</v>
      </c>
      <c r="B345" s="15" t="e">
        <f>VLOOKUP(A345,#REF!,2,FALSE)</f>
        <v>#REF!</v>
      </c>
      <c r="C345" s="8" t="s">
        <v>469</v>
      </c>
      <c r="D345" s="9">
        <v>0.86</v>
      </c>
      <c r="E345" s="10" t="s">
        <v>470</v>
      </c>
      <c r="F345" s="11" t="s">
        <v>471</v>
      </c>
    </row>
    <row r="346" spans="1:6" ht="25.5" outlineLevel="2">
      <c r="A346" s="7" t="str">
        <f t="shared" si="5"/>
        <v>I</v>
      </c>
      <c r="B346" s="15" t="e">
        <f>VLOOKUP(A346,#REF!,2,FALSE)</f>
        <v>#REF!</v>
      </c>
      <c r="C346" s="8" t="s">
        <v>33</v>
      </c>
      <c r="D346" s="9">
        <v>0.59</v>
      </c>
      <c r="E346" s="10" t="s">
        <v>34</v>
      </c>
      <c r="F346" s="11" t="s">
        <v>35</v>
      </c>
    </row>
    <row r="347" spans="1:6" ht="12.75" outlineLevel="2">
      <c r="A347" s="7" t="str">
        <f t="shared" si="5"/>
        <v>I</v>
      </c>
      <c r="B347" s="15" t="e">
        <f>VLOOKUP(A347,#REF!,2,FALSE)</f>
        <v>#REF!</v>
      </c>
      <c r="C347" s="8" t="s">
        <v>1102</v>
      </c>
      <c r="D347" s="9">
        <v>0.53</v>
      </c>
      <c r="E347" s="10" t="s">
        <v>1103</v>
      </c>
      <c r="F347" s="11" t="s">
        <v>1104</v>
      </c>
    </row>
    <row r="348" spans="1:6" ht="25.5" outlineLevel="2">
      <c r="A348" s="7" t="str">
        <f t="shared" si="5"/>
        <v>I</v>
      </c>
      <c r="B348" s="15" t="e">
        <f>VLOOKUP(A348,#REF!,2,FALSE)</f>
        <v>#REF!</v>
      </c>
      <c r="C348" s="8" t="s">
        <v>493</v>
      </c>
      <c r="D348" s="9">
        <v>1.81</v>
      </c>
      <c r="E348" s="10" t="s">
        <v>494</v>
      </c>
      <c r="F348" s="11" t="s">
        <v>495</v>
      </c>
    </row>
    <row r="349" spans="1:6" ht="12.75" outlineLevel="2">
      <c r="A349" s="7" t="str">
        <f t="shared" si="5"/>
        <v>I</v>
      </c>
      <c r="B349" s="15" t="e">
        <f>VLOOKUP(A349,#REF!,2,FALSE)</f>
        <v>#REF!</v>
      </c>
      <c r="C349" s="8" t="s">
        <v>1362</v>
      </c>
      <c r="D349" s="9">
        <v>0.66</v>
      </c>
      <c r="E349" s="10" t="s">
        <v>1363</v>
      </c>
      <c r="F349" s="11" t="s">
        <v>1364</v>
      </c>
    </row>
    <row r="350" spans="1:6" ht="12.75" outlineLevel="2">
      <c r="A350" s="7" t="str">
        <f t="shared" si="5"/>
        <v>I</v>
      </c>
      <c r="B350" s="15" t="e">
        <f>VLOOKUP(A350,#REF!,2,FALSE)</f>
        <v>#REF!</v>
      </c>
      <c r="C350" s="8" t="s">
        <v>36</v>
      </c>
      <c r="D350" s="9">
        <v>0.99</v>
      </c>
      <c r="E350" s="10" t="s">
        <v>37</v>
      </c>
      <c r="F350" s="11" t="s">
        <v>38</v>
      </c>
    </row>
    <row r="351" spans="1:6" ht="12.75" outlineLevel="2">
      <c r="A351" s="7" t="str">
        <f t="shared" si="5"/>
        <v>I</v>
      </c>
      <c r="B351" s="15" t="e">
        <f>VLOOKUP(A351,#REF!,2,FALSE)</f>
        <v>#REF!</v>
      </c>
      <c r="C351" s="8" t="s">
        <v>1979</v>
      </c>
      <c r="D351" s="9">
        <v>3.37</v>
      </c>
      <c r="E351" s="10" t="s">
        <v>1980</v>
      </c>
      <c r="F351" s="11" t="s">
        <v>1981</v>
      </c>
    </row>
    <row r="352" spans="1:6" ht="12.75" outlineLevel="2">
      <c r="A352" s="7" t="str">
        <f t="shared" si="5"/>
        <v>I</v>
      </c>
      <c r="B352" s="15" t="e">
        <f>VLOOKUP(A352,#REF!,2,FALSE)</f>
        <v>#REF!</v>
      </c>
      <c r="C352" s="8" t="s">
        <v>69</v>
      </c>
      <c r="D352" s="9">
        <v>1.18</v>
      </c>
      <c r="E352" s="10" t="s">
        <v>70</v>
      </c>
      <c r="F352" s="11" t="s">
        <v>71</v>
      </c>
    </row>
    <row r="353" spans="1:6" ht="25.5" outlineLevel="2">
      <c r="A353" s="7" t="str">
        <f t="shared" si="5"/>
        <v>I</v>
      </c>
      <c r="B353" s="15" t="e">
        <f>VLOOKUP(A353,#REF!,2,FALSE)</f>
        <v>#REF!</v>
      </c>
      <c r="C353" s="8" t="s">
        <v>1529</v>
      </c>
      <c r="D353" s="9">
        <v>2.94</v>
      </c>
      <c r="E353" s="10" t="s">
        <v>1530</v>
      </c>
      <c r="F353" s="11" t="s">
        <v>1531</v>
      </c>
    </row>
    <row r="354" spans="1:6" ht="12.75" outlineLevel="2">
      <c r="A354" s="7" t="str">
        <f t="shared" si="5"/>
        <v>I</v>
      </c>
      <c r="B354" s="15" t="e">
        <f>VLOOKUP(A354,#REF!,2,FALSE)</f>
        <v>#REF!</v>
      </c>
      <c r="C354" s="8" t="s">
        <v>514</v>
      </c>
      <c r="D354" s="9">
        <v>1.69</v>
      </c>
      <c r="E354" s="10" t="s">
        <v>515</v>
      </c>
      <c r="F354" s="11" t="s">
        <v>516</v>
      </c>
    </row>
    <row r="355" spans="1:6" ht="25.5" outlineLevel="2">
      <c r="A355" s="7" t="str">
        <f t="shared" si="5"/>
        <v>I</v>
      </c>
      <c r="B355" s="15" t="e">
        <f>VLOOKUP(A355,#REF!,2,FALSE)</f>
        <v>#REF!</v>
      </c>
      <c r="C355" s="8" t="s">
        <v>517</v>
      </c>
      <c r="D355" s="9">
        <v>3.25</v>
      </c>
      <c r="E355" s="10" t="s">
        <v>518</v>
      </c>
      <c r="F355" s="11" t="s">
        <v>519</v>
      </c>
    </row>
    <row r="356" spans="1:6" ht="25.5" outlineLevel="2">
      <c r="A356" s="7" t="str">
        <f t="shared" si="5"/>
        <v>I</v>
      </c>
      <c r="B356" s="15" t="e">
        <f>VLOOKUP(A356,#REF!,2,FALSE)</f>
        <v>#REF!</v>
      </c>
      <c r="C356" s="8" t="s">
        <v>1562</v>
      </c>
      <c r="D356" s="9">
        <v>2.13</v>
      </c>
      <c r="E356" s="10" t="s">
        <v>1563</v>
      </c>
      <c r="F356" s="11" t="s">
        <v>1564</v>
      </c>
    </row>
    <row r="357" spans="1:6" ht="25.5" outlineLevel="2">
      <c r="A357" s="7" t="str">
        <f t="shared" si="5"/>
        <v>I</v>
      </c>
      <c r="B357" s="15" t="e">
        <f>VLOOKUP(A357,#REF!,2,FALSE)</f>
        <v>#REF!</v>
      </c>
      <c r="C357" s="8" t="s">
        <v>1942</v>
      </c>
      <c r="D357" s="9">
        <v>1.18</v>
      </c>
      <c r="E357" s="10" t="s">
        <v>1943</v>
      </c>
      <c r="F357" s="11" t="s">
        <v>1944</v>
      </c>
    </row>
    <row r="358" spans="1:6" ht="25.5" outlineLevel="2">
      <c r="A358" s="7" t="str">
        <f t="shared" si="5"/>
        <v>I</v>
      </c>
      <c r="B358" s="15" t="e">
        <f>VLOOKUP(A358,#REF!,2,FALSE)</f>
        <v>#REF!</v>
      </c>
      <c r="C358" s="8" t="s">
        <v>867</v>
      </c>
      <c r="D358" s="9">
        <v>1.03</v>
      </c>
      <c r="E358" s="10" t="s">
        <v>868</v>
      </c>
      <c r="F358" s="11" t="s">
        <v>869</v>
      </c>
    </row>
    <row r="359" spans="1:6" ht="25.5" outlineLevel="2">
      <c r="A359" s="7" t="str">
        <f t="shared" si="5"/>
        <v>I</v>
      </c>
      <c r="B359" s="15" t="e">
        <f>VLOOKUP(A359,#REF!,2,FALSE)</f>
        <v>#REF!</v>
      </c>
      <c r="C359" s="8" t="s">
        <v>572</v>
      </c>
      <c r="D359" s="9">
        <v>2.58</v>
      </c>
      <c r="E359" s="10" t="s">
        <v>573</v>
      </c>
      <c r="F359" s="11" t="s">
        <v>574</v>
      </c>
    </row>
    <row r="360" spans="1:6" ht="25.5" outlineLevel="2">
      <c r="A360" s="7" t="str">
        <f t="shared" si="5"/>
        <v>I</v>
      </c>
      <c r="B360" s="15" t="e">
        <f>VLOOKUP(A360,#REF!,2,FALSE)</f>
        <v>#REF!</v>
      </c>
      <c r="C360" s="8" t="s">
        <v>400</v>
      </c>
      <c r="D360" s="9">
        <v>1.15</v>
      </c>
      <c r="E360" s="10" t="s">
        <v>401</v>
      </c>
      <c r="F360" s="11" t="s">
        <v>402</v>
      </c>
    </row>
    <row r="361" spans="1:6" ht="25.5" outlineLevel="2">
      <c r="A361" s="7" t="str">
        <f t="shared" si="5"/>
        <v>I</v>
      </c>
      <c r="B361" s="15" t="e">
        <f>VLOOKUP(A361,#REF!,2,FALSE)</f>
        <v>#REF!</v>
      </c>
      <c r="C361" s="8" t="s">
        <v>590</v>
      </c>
      <c r="D361" s="9">
        <v>2.12</v>
      </c>
      <c r="E361" s="10" t="s">
        <v>591</v>
      </c>
      <c r="F361" s="11" t="s">
        <v>592</v>
      </c>
    </row>
    <row r="362" spans="1:6" ht="25.5" outlineLevel="2">
      <c r="A362" s="7" t="str">
        <f t="shared" si="5"/>
        <v>I</v>
      </c>
      <c r="B362" s="15" t="e">
        <f>VLOOKUP(A362,#REF!,2,FALSE)</f>
        <v>#REF!</v>
      </c>
      <c r="C362" s="8" t="s">
        <v>1416</v>
      </c>
      <c r="D362" s="9">
        <v>1.57</v>
      </c>
      <c r="E362" s="10" t="s">
        <v>1417</v>
      </c>
      <c r="F362" s="11" t="s">
        <v>1418</v>
      </c>
    </row>
    <row r="363" spans="1:6" ht="38.25" outlineLevel="2">
      <c r="A363" s="7" t="str">
        <f t="shared" si="5"/>
        <v>I</v>
      </c>
      <c r="B363" s="15" t="e">
        <f>VLOOKUP(A363,#REF!,2,FALSE)</f>
        <v>#REF!</v>
      </c>
      <c r="C363" s="8" t="s">
        <v>605</v>
      </c>
      <c r="D363" s="9">
        <v>1.75</v>
      </c>
      <c r="E363" s="10" t="s">
        <v>606</v>
      </c>
      <c r="F363" s="11" t="s">
        <v>607</v>
      </c>
    </row>
    <row r="364" spans="1:6" ht="25.5" outlineLevel="2">
      <c r="A364" s="7" t="str">
        <f t="shared" si="5"/>
        <v>I</v>
      </c>
      <c r="B364" s="15" t="e">
        <f>VLOOKUP(A364,#REF!,2,FALSE)</f>
        <v>#REF!</v>
      </c>
      <c r="C364" s="8" t="s">
        <v>680</v>
      </c>
      <c r="D364" s="9">
        <v>0.89</v>
      </c>
      <c r="E364" s="10" t="s">
        <v>681</v>
      </c>
      <c r="F364" s="11" t="s">
        <v>682</v>
      </c>
    </row>
    <row r="365" spans="1:6" ht="25.5" outlineLevel="2">
      <c r="A365" s="7" t="str">
        <f t="shared" si="5"/>
        <v>I</v>
      </c>
      <c r="B365" s="15" t="e">
        <f>VLOOKUP(A365,#REF!,2,FALSE)</f>
        <v>#REF!</v>
      </c>
      <c r="C365" s="8" t="s">
        <v>888</v>
      </c>
      <c r="D365" s="9">
        <v>2.38</v>
      </c>
      <c r="E365" s="10" t="s">
        <v>889</v>
      </c>
      <c r="F365" s="11" t="s">
        <v>890</v>
      </c>
    </row>
    <row r="366" spans="1:6" ht="25.5" outlineLevel="2">
      <c r="A366" s="7" t="str">
        <f t="shared" si="5"/>
        <v>I</v>
      </c>
      <c r="B366" s="15" t="e">
        <f>VLOOKUP(A366,#REF!,2,FALSE)</f>
        <v>#REF!</v>
      </c>
      <c r="C366" s="8" t="s">
        <v>1648</v>
      </c>
      <c r="D366" s="9">
        <v>1.25</v>
      </c>
      <c r="E366" s="10" t="s">
        <v>1649</v>
      </c>
      <c r="F366" s="11" t="s">
        <v>1650</v>
      </c>
    </row>
    <row r="367" spans="1:6" ht="38.25" outlineLevel="2">
      <c r="A367" s="7" t="str">
        <f t="shared" si="5"/>
        <v>I</v>
      </c>
      <c r="B367" s="15" t="e">
        <f>VLOOKUP(A367,#REF!,2,FALSE)</f>
        <v>#REF!</v>
      </c>
      <c r="C367" s="8" t="s">
        <v>1228</v>
      </c>
      <c r="D367" s="9">
        <v>1.45</v>
      </c>
      <c r="E367" s="10" t="s">
        <v>1229</v>
      </c>
      <c r="F367" s="11" t="s">
        <v>1230</v>
      </c>
    </row>
    <row r="368" spans="1:6" ht="25.5" outlineLevel="2">
      <c r="A368" s="7" t="str">
        <f t="shared" si="5"/>
        <v>I</v>
      </c>
      <c r="B368" s="15" t="e">
        <f>VLOOKUP(A368,#REF!,2,FALSE)</f>
        <v>#REF!</v>
      </c>
      <c r="C368" s="8" t="s">
        <v>1144</v>
      </c>
      <c r="D368" s="9">
        <v>0.76</v>
      </c>
      <c r="E368" s="10" t="s">
        <v>1145</v>
      </c>
      <c r="F368" s="11" t="s">
        <v>1146</v>
      </c>
    </row>
    <row r="369" spans="1:6" ht="25.5" outlineLevel="2">
      <c r="A369" s="7" t="str">
        <f t="shared" si="5"/>
        <v>I</v>
      </c>
      <c r="B369" s="15" t="e">
        <f>VLOOKUP(A369,#REF!,2,FALSE)</f>
        <v>#REF!</v>
      </c>
      <c r="C369" s="8" t="s">
        <v>899</v>
      </c>
      <c r="D369" s="9">
        <v>0.75</v>
      </c>
      <c r="E369" s="10" t="s">
        <v>900</v>
      </c>
      <c r="F369" s="11" t="s">
        <v>901</v>
      </c>
    </row>
    <row r="370" spans="1:6" ht="38.25" outlineLevel="2">
      <c r="A370" s="7" t="str">
        <f t="shared" si="5"/>
        <v>I</v>
      </c>
      <c r="B370" s="15" t="e">
        <f>VLOOKUP(A370,#REF!,2,FALSE)</f>
        <v>#REF!</v>
      </c>
      <c r="C370" s="8" t="s">
        <v>436</v>
      </c>
      <c r="D370" s="9">
        <v>1.77</v>
      </c>
      <c r="E370" s="10" t="s">
        <v>437</v>
      </c>
      <c r="F370" s="11" t="s">
        <v>438</v>
      </c>
    </row>
    <row r="371" spans="1:6" ht="38.25" outlineLevel="2">
      <c r="A371" s="7" t="str">
        <f t="shared" si="5"/>
        <v>I</v>
      </c>
      <c r="B371" s="15" t="e">
        <f>VLOOKUP(A371,#REF!,2,FALSE)</f>
        <v>#REF!</v>
      </c>
      <c r="C371" s="8" t="s">
        <v>385</v>
      </c>
      <c r="D371" s="9">
        <v>0.88</v>
      </c>
      <c r="E371" s="10" t="s">
        <v>386</v>
      </c>
      <c r="F371" s="11" t="s">
        <v>387</v>
      </c>
    </row>
    <row r="372" spans="1:6" ht="25.5" outlineLevel="2">
      <c r="A372" s="7" t="str">
        <f t="shared" si="5"/>
        <v>I</v>
      </c>
      <c r="B372" s="15" t="e">
        <f>VLOOKUP(A372,#REF!,2,FALSE)</f>
        <v>#REF!</v>
      </c>
      <c r="C372" s="8" t="s">
        <v>1213</v>
      </c>
      <c r="D372" s="9">
        <v>0.7</v>
      </c>
      <c r="E372" s="10" t="s">
        <v>1214</v>
      </c>
      <c r="F372" s="11" t="s">
        <v>1215</v>
      </c>
    </row>
    <row r="373" spans="1:6" ht="12.75" outlineLevel="2">
      <c r="A373" s="7" t="str">
        <f t="shared" si="5"/>
        <v>I</v>
      </c>
      <c r="B373" s="15" t="e">
        <f>VLOOKUP(A373,#REF!,2,FALSE)</f>
        <v>#REF!</v>
      </c>
      <c r="C373" s="8" t="s">
        <v>911</v>
      </c>
      <c r="D373" s="9">
        <v>0.84</v>
      </c>
      <c r="E373" s="10" t="s">
        <v>912</v>
      </c>
      <c r="F373" s="11" t="s">
        <v>913</v>
      </c>
    </row>
    <row r="374" spans="1:6" ht="12.75" outlineLevel="2">
      <c r="A374" s="7" t="str">
        <f t="shared" si="5"/>
        <v>I</v>
      </c>
      <c r="B374" s="15" t="e">
        <f>VLOOKUP(A374,#REF!,2,FALSE)</f>
        <v>#REF!</v>
      </c>
      <c r="C374" s="8" t="s">
        <v>632</v>
      </c>
      <c r="D374" s="9">
        <v>1.08</v>
      </c>
      <c r="E374" s="10" t="s">
        <v>633</v>
      </c>
      <c r="F374" s="11" t="s">
        <v>634</v>
      </c>
    </row>
    <row r="375" spans="1:6" ht="25.5" outlineLevel="2">
      <c r="A375" s="7" t="str">
        <f t="shared" si="5"/>
        <v>I</v>
      </c>
      <c r="B375" s="15" t="e">
        <f>VLOOKUP(A375,#REF!,2,FALSE)</f>
        <v>#REF!</v>
      </c>
      <c r="C375" s="8" t="s">
        <v>917</v>
      </c>
      <c r="D375" s="9">
        <v>0.76</v>
      </c>
      <c r="E375" s="10" t="s">
        <v>918</v>
      </c>
      <c r="F375" s="11" t="s">
        <v>919</v>
      </c>
    </row>
    <row r="376" spans="1:6" ht="25.5" outlineLevel="2">
      <c r="A376" s="7" t="str">
        <f t="shared" si="5"/>
        <v>I</v>
      </c>
      <c r="B376" s="15" t="e">
        <f>VLOOKUP(A376,#REF!,2,FALSE)</f>
        <v>#REF!</v>
      </c>
      <c r="C376" s="8" t="s">
        <v>1967</v>
      </c>
      <c r="D376" s="9">
        <v>0.57</v>
      </c>
      <c r="E376" s="10" t="s">
        <v>1968</v>
      </c>
      <c r="F376" s="11" t="s">
        <v>1969</v>
      </c>
    </row>
    <row r="377" spans="1:6" ht="25.5" outlineLevel="2">
      <c r="A377" s="7" t="str">
        <f t="shared" si="5"/>
        <v>I</v>
      </c>
      <c r="B377" s="15" t="e">
        <f>VLOOKUP(A377,#REF!,2,FALSE)</f>
        <v>#REF!</v>
      </c>
      <c r="C377" s="8" t="s">
        <v>1633</v>
      </c>
      <c r="D377" s="9">
        <v>1.35</v>
      </c>
      <c r="E377" s="10" t="s">
        <v>1634</v>
      </c>
      <c r="F377" s="11" t="s">
        <v>1635</v>
      </c>
    </row>
    <row r="378" spans="1:6" ht="25.5" outlineLevel="2">
      <c r="A378" s="7" t="str">
        <f t="shared" si="5"/>
        <v>I</v>
      </c>
      <c r="B378" s="15" t="e">
        <f>VLOOKUP(A378,#REF!,2,FALSE)</f>
        <v>#REF!</v>
      </c>
      <c r="C378" s="8" t="s">
        <v>1388</v>
      </c>
      <c r="D378" s="9">
        <v>0.56</v>
      </c>
      <c r="E378" s="10" t="s">
        <v>1389</v>
      </c>
      <c r="F378" s="11" t="s">
        <v>1390</v>
      </c>
    </row>
    <row r="379" spans="1:6" ht="25.5" outlineLevel="2">
      <c r="A379" s="7" t="str">
        <f t="shared" si="5"/>
        <v>I</v>
      </c>
      <c r="B379" s="15" t="e">
        <f>VLOOKUP(A379,#REF!,2,FALSE)</f>
        <v>#REF!</v>
      </c>
      <c r="C379" s="8" t="s">
        <v>1678</v>
      </c>
      <c r="D379" s="9">
        <v>2.49</v>
      </c>
      <c r="E379" s="10" t="s">
        <v>1679</v>
      </c>
      <c r="F379" s="11" t="s">
        <v>1680</v>
      </c>
    </row>
    <row r="380" spans="1:6" ht="51" outlineLevel="2">
      <c r="A380" s="7" t="str">
        <f t="shared" si="5"/>
        <v>I</v>
      </c>
      <c r="B380" s="15" t="e">
        <f>VLOOKUP(A380,#REF!,2,FALSE)</f>
        <v>#REF!</v>
      </c>
      <c r="C380" s="8" t="s">
        <v>42</v>
      </c>
      <c r="D380" s="9">
        <v>1.21</v>
      </c>
      <c r="E380" s="10" t="s">
        <v>43</v>
      </c>
      <c r="F380" s="11" t="s">
        <v>44</v>
      </c>
    </row>
    <row r="381" spans="1:6" ht="25.5" outlineLevel="2">
      <c r="A381" s="7" t="str">
        <f t="shared" si="5"/>
        <v>I</v>
      </c>
      <c r="B381" s="15" t="e">
        <f>VLOOKUP(A381,#REF!,2,FALSE)</f>
        <v>#REF!</v>
      </c>
      <c r="C381" s="8" t="s">
        <v>1370</v>
      </c>
      <c r="D381" s="9">
        <v>0.6</v>
      </c>
      <c r="E381" s="10" t="s">
        <v>1371</v>
      </c>
      <c r="F381" s="11" t="s">
        <v>1372</v>
      </c>
    </row>
    <row r="382" spans="1:6" ht="25.5" outlineLevel="2">
      <c r="A382" s="7" t="str">
        <f t="shared" si="5"/>
        <v>I</v>
      </c>
      <c r="B382" s="15" t="e">
        <f>VLOOKUP(A382,#REF!,2,FALSE)</f>
        <v>#REF!</v>
      </c>
      <c r="C382" s="8" t="s">
        <v>937</v>
      </c>
      <c r="D382" s="9">
        <v>1.45</v>
      </c>
      <c r="E382" s="10" t="s">
        <v>938</v>
      </c>
      <c r="F382" s="11" t="s">
        <v>939</v>
      </c>
    </row>
    <row r="383" spans="1:6" ht="25.5" outlineLevel="2">
      <c r="A383" s="7" t="str">
        <f t="shared" si="5"/>
        <v>I</v>
      </c>
      <c r="B383" s="15" t="e">
        <f>VLOOKUP(A383,#REF!,2,FALSE)</f>
        <v>#REF!</v>
      </c>
      <c r="C383" s="8" t="s">
        <v>940</v>
      </c>
      <c r="D383" s="9">
        <v>0.67</v>
      </c>
      <c r="E383" s="10" t="s">
        <v>941</v>
      </c>
      <c r="F383" s="11" t="s">
        <v>942</v>
      </c>
    </row>
    <row r="384" spans="1:6" ht="25.5" outlineLevel="2">
      <c r="A384" s="7" t="str">
        <f t="shared" si="5"/>
        <v>I</v>
      </c>
      <c r="B384" s="15" t="e">
        <f>VLOOKUP(A384,#REF!,2,FALSE)</f>
        <v>#REF!</v>
      </c>
      <c r="C384" s="8" t="s">
        <v>943</v>
      </c>
      <c r="D384" s="9">
        <v>0.44</v>
      </c>
      <c r="E384" s="10" t="s">
        <v>944</v>
      </c>
      <c r="F384" s="11" t="s">
        <v>945</v>
      </c>
    </row>
    <row r="385" spans="1:6" ht="25.5" outlineLevel="2">
      <c r="A385" s="7" t="str">
        <f t="shared" si="5"/>
        <v>I</v>
      </c>
      <c r="B385" s="15" t="e">
        <f>VLOOKUP(A385,#REF!,2,FALSE)</f>
        <v>#REF!</v>
      </c>
      <c r="C385" s="8" t="s">
        <v>1577</v>
      </c>
      <c r="D385" s="9">
        <v>1.97</v>
      </c>
      <c r="E385" s="10" t="s">
        <v>1578</v>
      </c>
      <c r="F385" s="11" t="s">
        <v>1579</v>
      </c>
    </row>
    <row r="386" spans="1:6" ht="38.25" outlineLevel="2">
      <c r="A386" s="7" t="str">
        <f t="shared" si="5"/>
        <v>I</v>
      </c>
      <c r="B386" s="15" t="e">
        <f>VLOOKUP(A386,#REF!,2,FALSE)</f>
        <v>#REF!</v>
      </c>
      <c r="C386" s="8" t="s">
        <v>677</v>
      </c>
      <c r="D386" s="9">
        <v>0.94</v>
      </c>
      <c r="E386" s="10" t="s">
        <v>678</v>
      </c>
      <c r="F386" s="11" t="s">
        <v>679</v>
      </c>
    </row>
    <row r="387" spans="1:6" ht="25.5" outlineLevel="2">
      <c r="A387" s="7" t="str">
        <f t="shared" si="5"/>
        <v>I</v>
      </c>
      <c r="B387" s="15" t="e">
        <f>VLOOKUP(A387,#REF!,2,FALSE)</f>
        <v>#REF!</v>
      </c>
      <c r="C387" s="8" t="s">
        <v>2006</v>
      </c>
      <c r="D387" s="9">
        <v>0.53</v>
      </c>
      <c r="E387" s="10" t="s">
        <v>431</v>
      </c>
      <c r="F387" s="11" t="s">
        <v>432</v>
      </c>
    </row>
    <row r="388" spans="1:6" ht="25.5" outlineLevel="2">
      <c r="A388" s="7" t="str">
        <f t="shared" si="5"/>
        <v>I</v>
      </c>
      <c r="B388" s="15" t="e">
        <f>VLOOKUP(A388,#REF!,2,FALSE)</f>
        <v>#REF!</v>
      </c>
      <c r="C388" s="8" t="s">
        <v>1630</v>
      </c>
      <c r="D388" s="9">
        <v>1.36</v>
      </c>
      <c r="E388" s="10" t="s">
        <v>1631</v>
      </c>
      <c r="F388" s="11" t="s">
        <v>1632</v>
      </c>
    </row>
    <row r="389" spans="1:6" ht="25.5" outlineLevel="2">
      <c r="A389" s="7" t="str">
        <f t="shared" si="5"/>
        <v>I</v>
      </c>
      <c r="B389" s="15" t="e">
        <f>VLOOKUP(A389,#REF!,2,FALSE)</f>
        <v>#REF!</v>
      </c>
      <c r="C389" s="8" t="s">
        <v>520</v>
      </c>
      <c r="D389" s="9">
        <v>0.91</v>
      </c>
      <c r="E389" s="10" t="s">
        <v>521</v>
      </c>
      <c r="F389" s="11" t="s">
        <v>863</v>
      </c>
    </row>
    <row r="390" spans="1:6" ht="25.5" outlineLevel="2">
      <c r="A390" s="7" t="str">
        <f t="shared" si="5"/>
        <v>I</v>
      </c>
      <c r="B390" s="15" t="e">
        <f>VLOOKUP(A390,#REF!,2,FALSE)</f>
        <v>#REF!</v>
      </c>
      <c r="C390" s="8" t="s">
        <v>1696</v>
      </c>
      <c r="D390" s="9">
        <v>0.46</v>
      </c>
      <c r="E390" s="10" t="s">
        <v>1697</v>
      </c>
      <c r="F390" s="11" t="s">
        <v>1698</v>
      </c>
    </row>
    <row r="391" spans="1:6" ht="12.75" outlineLevel="1">
      <c r="A391" s="18">
        <f>SUBTOTAL(3,A392:A423)</f>
        <v>32</v>
      </c>
      <c r="C391" s="19" t="s">
        <v>616</v>
      </c>
      <c r="D391" s="9"/>
      <c r="E391" s="10"/>
      <c r="F391" s="11"/>
    </row>
    <row r="392" spans="1:6" ht="25.5" outlineLevel="2">
      <c r="A392" s="7" t="str">
        <f t="shared" si="5"/>
        <v>J</v>
      </c>
      <c r="B392" s="15" t="e">
        <f>VLOOKUP(A392,#REF!,2,FALSE)</f>
        <v>#REF!</v>
      </c>
      <c r="C392" s="8" t="s">
        <v>617</v>
      </c>
      <c r="D392" s="9">
        <v>4.1</v>
      </c>
      <c r="E392" s="10" t="s">
        <v>618</v>
      </c>
      <c r="F392" s="11" t="s">
        <v>619</v>
      </c>
    </row>
    <row r="393" spans="1:6" ht="25.5" outlineLevel="2">
      <c r="A393" s="7" t="str">
        <f t="shared" si="5"/>
        <v>J</v>
      </c>
      <c r="B393" s="15" t="e">
        <f>VLOOKUP(A393,#REF!,2,FALSE)</f>
        <v>#REF!</v>
      </c>
      <c r="C393" s="8" t="s">
        <v>620</v>
      </c>
      <c r="D393" s="9">
        <v>7.17</v>
      </c>
      <c r="E393" s="10" t="s">
        <v>621</v>
      </c>
      <c r="F393" s="11" t="s">
        <v>622</v>
      </c>
    </row>
    <row r="394" spans="1:6" ht="25.5" outlineLevel="2">
      <c r="A394" s="7" t="str">
        <f t="shared" si="5"/>
        <v>J</v>
      </c>
      <c r="B394" s="15" t="e">
        <f>VLOOKUP(A394,#REF!,2,FALSE)</f>
        <v>#REF!</v>
      </c>
      <c r="C394" s="8" t="s">
        <v>623</v>
      </c>
      <c r="D394" s="9">
        <v>3.6</v>
      </c>
      <c r="E394" s="10" t="s">
        <v>624</v>
      </c>
      <c r="F394" s="11" t="s">
        <v>625</v>
      </c>
    </row>
    <row r="395" spans="1:6" ht="38.25" outlineLevel="2">
      <c r="A395" s="7" t="str">
        <f t="shared" si="5"/>
        <v>J</v>
      </c>
      <c r="B395" s="15" t="e">
        <f>VLOOKUP(A395,#REF!,2,FALSE)</f>
        <v>#REF!</v>
      </c>
      <c r="C395" s="8" t="s">
        <v>626</v>
      </c>
      <c r="D395" s="9">
        <v>2.93</v>
      </c>
      <c r="E395" s="10" t="s">
        <v>627</v>
      </c>
      <c r="F395" s="11" t="s">
        <v>628</v>
      </c>
    </row>
    <row r="396" spans="1:6" ht="38.25" outlineLevel="2">
      <c r="A396" s="7" t="str">
        <f t="shared" si="5"/>
        <v>J</v>
      </c>
      <c r="B396" s="15" t="e">
        <f>VLOOKUP(A396,#REF!,2,FALSE)</f>
        <v>#REF!</v>
      </c>
      <c r="C396" s="8" t="s">
        <v>629</v>
      </c>
      <c r="D396" s="9">
        <v>1.39</v>
      </c>
      <c r="E396" s="10" t="s">
        <v>630</v>
      </c>
      <c r="F396" s="11" t="s">
        <v>631</v>
      </c>
    </row>
    <row r="397" spans="1:6" ht="38.25" outlineLevel="2">
      <c r="A397" s="7" t="str">
        <f t="shared" si="5"/>
        <v>J</v>
      </c>
      <c r="B397" s="15" t="e">
        <f>VLOOKUP(A397,#REF!,2,FALSE)</f>
        <v>#REF!</v>
      </c>
      <c r="C397" s="8" t="s">
        <v>1252</v>
      </c>
      <c r="D397" s="9">
        <v>4.27</v>
      </c>
      <c r="E397" s="10" t="s">
        <v>1253</v>
      </c>
      <c r="F397" s="11" t="s">
        <v>1254</v>
      </c>
    </row>
    <row r="398" spans="1:6" ht="38.25" outlineLevel="2">
      <c r="A398" s="7" t="str">
        <f t="shared" si="5"/>
        <v>J</v>
      </c>
      <c r="B398" s="15" t="e">
        <f>VLOOKUP(A398,#REF!,2,FALSE)</f>
        <v>#REF!</v>
      </c>
      <c r="C398" s="8" t="s">
        <v>635</v>
      </c>
      <c r="D398" s="9">
        <v>2.02</v>
      </c>
      <c r="E398" s="10" t="s">
        <v>636</v>
      </c>
      <c r="F398" s="11" t="s">
        <v>637</v>
      </c>
    </row>
    <row r="399" spans="1:6" ht="25.5" outlineLevel="2">
      <c r="A399" s="7" t="str">
        <f aca="true" t="shared" si="6" ref="A399:A464">LEFT(C399,1)</f>
        <v>J</v>
      </c>
      <c r="B399" s="15" t="e">
        <f>VLOOKUP(A399,#REF!,2,FALSE)</f>
        <v>#REF!</v>
      </c>
      <c r="C399" s="8" t="s">
        <v>638</v>
      </c>
      <c r="D399" s="9">
        <v>0.96</v>
      </c>
      <c r="E399" s="10" t="s">
        <v>639</v>
      </c>
      <c r="F399" s="11" t="s">
        <v>640</v>
      </c>
    </row>
    <row r="400" spans="1:6" ht="12.75" outlineLevel="2">
      <c r="A400" s="7" t="str">
        <f t="shared" si="6"/>
        <v>J</v>
      </c>
      <c r="B400" s="15" t="e">
        <f>VLOOKUP(A400,#REF!,2,FALSE)</f>
        <v>#REF!</v>
      </c>
      <c r="C400" s="8" t="s">
        <v>641</v>
      </c>
      <c r="D400" s="9">
        <v>1.74</v>
      </c>
      <c r="E400" s="10" t="s">
        <v>642</v>
      </c>
      <c r="F400" s="11" t="s">
        <v>643</v>
      </c>
    </row>
    <row r="401" spans="1:6" ht="12.75" outlineLevel="2">
      <c r="A401" s="7" t="str">
        <f t="shared" si="6"/>
        <v>J</v>
      </c>
      <c r="B401" s="15" t="e">
        <f>VLOOKUP(A401,#REF!,2,FALSE)</f>
        <v>#REF!</v>
      </c>
      <c r="C401" s="8" t="s">
        <v>644</v>
      </c>
      <c r="D401" s="9">
        <v>1.19</v>
      </c>
      <c r="E401" s="10" t="s">
        <v>645</v>
      </c>
      <c r="F401" s="11" t="s">
        <v>646</v>
      </c>
    </row>
    <row r="402" spans="1:6" ht="12.75" outlineLevel="2">
      <c r="A402" s="7" t="str">
        <f t="shared" si="6"/>
        <v>J</v>
      </c>
      <c r="B402" s="15" t="e">
        <f>VLOOKUP(A402,#REF!,2,FALSE)</f>
        <v>#REF!</v>
      </c>
      <c r="C402" s="8" t="s">
        <v>647</v>
      </c>
      <c r="D402" s="9">
        <v>0.85</v>
      </c>
      <c r="E402" s="10" t="s">
        <v>648</v>
      </c>
      <c r="F402" s="11" t="s">
        <v>649</v>
      </c>
    </row>
    <row r="403" spans="1:6" ht="12.75" outlineLevel="2">
      <c r="A403" s="7" t="str">
        <f t="shared" si="6"/>
        <v>J</v>
      </c>
      <c r="B403" s="15" t="e">
        <f>VLOOKUP(A403,#REF!,2,FALSE)</f>
        <v>#REF!</v>
      </c>
      <c r="C403" s="8" t="s">
        <v>650</v>
      </c>
      <c r="D403" s="9">
        <v>0.47</v>
      </c>
      <c r="E403" s="10" t="s">
        <v>651</v>
      </c>
      <c r="F403" s="11" t="s">
        <v>652</v>
      </c>
    </row>
    <row r="404" spans="1:6" ht="38.25" outlineLevel="2">
      <c r="A404" s="7" t="str">
        <f t="shared" si="6"/>
        <v>J</v>
      </c>
      <c r="B404" s="15" t="e">
        <f>VLOOKUP(A404,#REF!,2,FALSE)</f>
        <v>#REF!</v>
      </c>
      <c r="C404" s="8" t="s">
        <v>653</v>
      </c>
      <c r="D404" s="9">
        <v>2.3</v>
      </c>
      <c r="E404" s="10" t="s">
        <v>654</v>
      </c>
      <c r="F404" s="11" t="s">
        <v>655</v>
      </c>
    </row>
    <row r="405" spans="1:6" ht="38.25" outlineLevel="2">
      <c r="A405" s="7" t="str">
        <f t="shared" si="6"/>
        <v>J</v>
      </c>
      <c r="B405" s="15" t="e">
        <f>VLOOKUP(A405,#REF!,2,FALSE)</f>
        <v>#REF!</v>
      </c>
      <c r="C405" s="8" t="s">
        <v>656</v>
      </c>
      <c r="D405" s="9">
        <v>0.84</v>
      </c>
      <c r="E405" s="10" t="s">
        <v>657</v>
      </c>
      <c r="F405" s="11" t="s">
        <v>658</v>
      </c>
    </row>
    <row r="406" spans="1:6" ht="12.75" outlineLevel="2">
      <c r="A406" s="7" t="str">
        <f t="shared" si="6"/>
        <v>J</v>
      </c>
      <c r="B406" s="15" t="e">
        <f>VLOOKUP(A406,#REF!,2,FALSE)</f>
        <v>#REF!</v>
      </c>
      <c r="C406" s="8" t="s">
        <v>659</v>
      </c>
      <c r="D406" s="9">
        <v>0.65</v>
      </c>
      <c r="E406" s="10" t="s">
        <v>660</v>
      </c>
      <c r="F406" s="11" t="s">
        <v>661</v>
      </c>
    </row>
    <row r="407" spans="1:6" ht="25.5" outlineLevel="2">
      <c r="A407" s="7" t="str">
        <f t="shared" si="6"/>
        <v>J</v>
      </c>
      <c r="B407" s="15" t="e">
        <f>VLOOKUP(A407,#REF!,2,FALSE)</f>
        <v>#REF!</v>
      </c>
      <c r="C407" s="8" t="s">
        <v>662</v>
      </c>
      <c r="D407" s="9">
        <v>0.7</v>
      </c>
      <c r="E407" s="10" t="s">
        <v>663</v>
      </c>
      <c r="F407" s="11" t="s">
        <v>664</v>
      </c>
    </row>
    <row r="408" spans="1:6" ht="25.5" outlineLevel="2">
      <c r="A408" s="7" t="str">
        <f t="shared" si="6"/>
        <v>J</v>
      </c>
      <c r="B408" s="15" t="e">
        <f>VLOOKUP(A408,#REF!,2,FALSE)</f>
        <v>#REF!</v>
      </c>
      <c r="C408" s="8" t="s">
        <v>1776</v>
      </c>
      <c r="D408" s="9">
        <v>0.54</v>
      </c>
      <c r="E408" s="10" t="s">
        <v>1777</v>
      </c>
      <c r="F408" s="11" t="s">
        <v>1778</v>
      </c>
    </row>
    <row r="409" spans="1:6" ht="12.75" outlineLevel="2">
      <c r="A409" s="7" t="str">
        <f t="shared" si="6"/>
        <v>J</v>
      </c>
      <c r="B409" s="15" t="e">
        <f>VLOOKUP(A409,#REF!,2,FALSE)</f>
        <v>#REF!</v>
      </c>
      <c r="C409" s="8" t="s">
        <v>1586</v>
      </c>
      <c r="D409" s="9">
        <v>1.91</v>
      </c>
      <c r="E409" s="10" t="s">
        <v>1587</v>
      </c>
      <c r="F409" s="11" t="s">
        <v>1588</v>
      </c>
    </row>
    <row r="410" spans="1:6" ht="12.75" outlineLevel="2">
      <c r="A410" s="7" t="str">
        <f t="shared" si="6"/>
        <v>J</v>
      </c>
      <c r="B410" s="15" t="e">
        <f>VLOOKUP(A410,#REF!,2,FALSE)</f>
        <v>#REF!</v>
      </c>
      <c r="C410" s="8" t="s">
        <v>671</v>
      </c>
      <c r="D410" s="9">
        <v>1.28</v>
      </c>
      <c r="E410" s="10" t="s">
        <v>672</v>
      </c>
      <c r="F410" s="11" t="s">
        <v>673</v>
      </c>
    </row>
    <row r="411" spans="1:6" ht="12.75" outlineLevel="2">
      <c r="A411" s="7" t="str">
        <f t="shared" si="6"/>
        <v>J</v>
      </c>
      <c r="B411" s="15" t="e">
        <f>VLOOKUP(A411,#REF!,2,FALSE)</f>
        <v>#REF!</v>
      </c>
      <c r="C411" s="8" t="s">
        <v>674</v>
      </c>
      <c r="D411" s="9">
        <v>0.66</v>
      </c>
      <c r="E411" s="10" t="s">
        <v>675</v>
      </c>
      <c r="F411" s="11" t="s">
        <v>676</v>
      </c>
    </row>
    <row r="412" spans="1:6" ht="12.75" outlineLevel="2">
      <c r="A412" s="7" t="str">
        <f t="shared" si="6"/>
        <v>J</v>
      </c>
      <c r="B412" s="15" t="e">
        <f>VLOOKUP(A412,#REF!,2,FALSE)</f>
        <v>#REF!</v>
      </c>
      <c r="C412" s="8" t="s">
        <v>1568</v>
      </c>
      <c r="D412" s="9">
        <v>2.03</v>
      </c>
      <c r="E412" s="10" t="s">
        <v>1569</v>
      </c>
      <c r="F412" s="11" t="s">
        <v>1570</v>
      </c>
    </row>
    <row r="413" spans="1:6" ht="25.5" outlineLevel="2">
      <c r="A413" s="7" t="str">
        <f t="shared" si="6"/>
        <v>J</v>
      </c>
      <c r="B413" s="15" t="e">
        <f>VLOOKUP(A413,#REF!,2,FALSE)</f>
        <v>#REF!</v>
      </c>
      <c r="C413" s="8" t="s">
        <v>683</v>
      </c>
      <c r="D413" s="9">
        <v>0.87</v>
      </c>
      <c r="E413" s="10" t="s">
        <v>684</v>
      </c>
      <c r="F413" s="11" t="s">
        <v>685</v>
      </c>
    </row>
    <row r="414" spans="1:6" ht="12.75" outlineLevel="2">
      <c r="A414" s="7" t="str">
        <f t="shared" si="6"/>
        <v>J</v>
      </c>
      <c r="B414" s="15" t="e">
        <f>VLOOKUP(A414,#REF!,2,FALSE)</f>
        <v>#REF!</v>
      </c>
      <c r="C414" s="8" t="s">
        <v>1216</v>
      </c>
      <c r="D414" s="9">
        <v>0.47</v>
      </c>
      <c r="E414" s="10" t="s">
        <v>1217</v>
      </c>
      <c r="F414" s="11" t="s">
        <v>1218</v>
      </c>
    </row>
    <row r="415" spans="1:6" ht="12.75" outlineLevel="2">
      <c r="A415" s="7" t="str">
        <f t="shared" si="6"/>
        <v>J</v>
      </c>
      <c r="B415" s="15" t="e">
        <f>VLOOKUP(A415,#REF!,2,FALSE)</f>
        <v>#REF!</v>
      </c>
      <c r="C415" s="8" t="s">
        <v>686</v>
      </c>
      <c r="D415" s="9">
        <v>0.51</v>
      </c>
      <c r="E415" s="10" t="s">
        <v>687</v>
      </c>
      <c r="F415" s="11" t="s">
        <v>688</v>
      </c>
    </row>
    <row r="416" spans="1:6" ht="25.5" outlineLevel="2">
      <c r="A416" s="7" t="str">
        <f t="shared" si="6"/>
        <v>J</v>
      </c>
      <c r="B416" s="15" t="e">
        <f>VLOOKUP(A416,#REF!,2,FALSE)</f>
        <v>#REF!</v>
      </c>
      <c r="C416" s="8" t="s">
        <v>689</v>
      </c>
      <c r="D416" s="9">
        <v>1.98</v>
      </c>
      <c r="E416" s="10" t="s">
        <v>690</v>
      </c>
      <c r="F416" s="11" t="s">
        <v>691</v>
      </c>
    </row>
    <row r="417" spans="1:6" ht="25.5" outlineLevel="2">
      <c r="A417" s="7" t="str">
        <f t="shared" si="6"/>
        <v>J</v>
      </c>
      <c r="B417" s="15" t="e">
        <f>VLOOKUP(A417,#REF!,2,FALSE)</f>
        <v>#REF!</v>
      </c>
      <c r="C417" s="8" t="s">
        <v>692</v>
      </c>
      <c r="D417" s="9">
        <v>0.87</v>
      </c>
      <c r="E417" s="10" t="s">
        <v>693</v>
      </c>
      <c r="F417" s="11" t="s">
        <v>694</v>
      </c>
    </row>
    <row r="418" spans="1:6" ht="25.5" outlineLevel="2">
      <c r="A418" s="7" t="str">
        <f t="shared" si="6"/>
        <v>J</v>
      </c>
      <c r="B418" s="15" t="e">
        <f>VLOOKUP(A418,#REF!,2,FALSE)</f>
        <v>#REF!</v>
      </c>
      <c r="C418" s="8" t="s">
        <v>695</v>
      </c>
      <c r="D418" s="9">
        <v>1.02</v>
      </c>
      <c r="E418" s="10" t="s">
        <v>696</v>
      </c>
      <c r="F418" s="11" t="s">
        <v>697</v>
      </c>
    </row>
    <row r="419" spans="1:6" ht="25.5" outlineLevel="2">
      <c r="A419" s="7" t="str">
        <f t="shared" si="6"/>
        <v>J</v>
      </c>
      <c r="B419" s="15" t="e">
        <f>VLOOKUP(A419,#REF!,2,FALSE)</f>
        <v>#REF!</v>
      </c>
      <c r="C419" s="8" t="s">
        <v>698</v>
      </c>
      <c r="D419" s="9">
        <v>0.46</v>
      </c>
      <c r="E419" s="10" t="s">
        <v>699</v>
      </c>
      <c r="F419" s="11" t="s">
        <v>700</v>
      </c>
    </row>
    <row r="420" spans="1:6" ht="25.5" outlineLevel="2">
      <c r="A420" s="7" t="str">
        <f t="shared" si="6"/>
        <v>J</v>
      </c>
      <c r="B420" s="15" t="e">
        <f>VLOOKUP(A420,#REF!,2,FALSE)</f>
        <v>#REF!</v>
      </c>
      <c r="C420" s="8" t="s">
        <v>701</v>
      </c>
      <c r="D420" s="9">
        <v>1.53</v>
      </c>
      <c r="E420" s="10" t="s">
        <v>702</v>
      </c>
      <c r="F420" s="11" t="s">
        <v>703</v>
      </c>
    </row>
    <row r="421" spans="1:6" ht="25.5" outlineLevel="2">
      <c r="A421" s="7" t="str">
        <f t="shared" si="6"/>
        <v>J</v>
      </c>
      <c r="B421" s="15" t="e">
        <f>VLOOKUP(A421,#REF!,2,FALSE)</f>
        <v>#REF!</v>
      </c>
      <c r="C421" s="8" t="s">
        <v>704</v>
      </c>
      <c r="D421" s="9">
        <v>0.7</v>
      </c>
      <c r="E421" s="10" t="s">
        <v>705</v>
      </c>
      <c r="F421" s="11" t="s">
        <v>706</v>
      </c>
    </row>
    <row r="422" spans="1:6" ht="12.75" outlineLevel="2">
      <c r="A422" s="7" t="str">
        <f t="shared" si="6"/>
        <v>J</v>
      </c>
      <c r="B422" s="15" t="e">
        <f>VLOOKUP(A422,#REF!,2,FALSE)</f>
        <v>#REF!</v>
      </c>
      <c r="C422" s="8" t="s">
        <v>707</v>
      </c>
      <c r="D422" s="9">
        <v>0.95</v>
      </c>
      <c r="E422" s="10" t="s">
        <v>708</v>
      </c>
      <c r="F422" s="11" t="s">
        <v>709</v>
      </c>
    </row>
    <row r="423" spans="1:6" ht="12.75" outlineLevel="2">
      <c r="A423" s="7" t="str">
        <f t="shared" si="6"/>
        <v>J</v>
      </c>
      <c r="B423" s="15" t="e">
        <f>VLOOKUP(A423,#REF!,2,FALSE)</f>
        <v>#REF!</v>
      </c>
      <c r="C423" s="8" t="s">
        <v>710</v>
      </c>
      <c r="D423" s="9">
        <v>0.34</v>
      </c>
      <c r="E423" s="10" t="s">
        <v>711</v>
      </c>
      <c r="F423" s="11" t="s">
        <v>712</v>
      </c>
    </row>
    <row r="424" spans="1:6" ht="12.75" outlineLevel="1">
      <c r="A424" s="18">
        <f>SUBTOTAL(3,A425:A443)</f>
        <v>19</v>
      </c>
      <c r="C424" s="19" t="s">
        <v>713</v>
      </c>
      <c r="D424" s="9"/>
      <c r="E424" s="10"/>
      <c r="F424" s="11"/>
    </row>
    <row r="425" spans="1:6" ht="12.75" outlineLevel="2">
      <c r="A425" s="7" t="str">
        <f t="shared" si="6"/>
        <v>K</v>
      </c>
      <c r="B425" s="15" t="e">
        <f>VLOOKUP(A425,#REF!,2,FALSE)</f>
        <v>#REF!</v>
      </c>
      <c r="C425" s="8" t="s">
        <v>714</v>
      </c>
      <c r="D425" s="9">
        <v>5.84</v>
      </c>
      <c r="E425" s="10" t="s">
        <v>715</v>
      </c>
      <c r="F425" s="11" t="s">
        <v>716</v>
      </c>
    </row>
    <row r="426" spans="1:6" ht="12.75" outlineLevel="2">
      <c r="A426" s="7" t="str">
        <f t="shared" si="6"/>
        <v>K</v>
      </c>
      <c r="B426" s="15" t="e">
        <f>VLOOKUP(A426,#REF!,2,FALSE)</f>
        <v>#REF!</v>
      </c>
      <c r="C426" s="8" t="s">
        <v>717</v>
      </c>
      <c r="D426" s="9">
        <v>3.88</v>
      </c>
      <c r="E426" s="10" t="s">
        <v>718</v>
      </c>
      <c r="F426" s="11" t="s">
        <v>719</v>
      </c>
    </row>
    <row r="427" spans="1:6" ht="12.75" outlineLevel="2">
      <c r="A427" s="7" t="str">
        <f t="shared" si="6"/>
        <v>K</v>
      </c>
      <c r="B427" s="15" t="e">
        <f>VLOOKUP(A427,#REF!,2,FALSE)</f>
        <v>#REF!</v>
      </c>
      <c r="C427" s="8" t="s">
        <v>720</v>
      </c>
      <c r="D427" s="9">
        <v>3.16</v>
      </c>
      <c r="E427" s="10" t="s">
        <v>721</v>
      </c>
      <c r="F427" s="11" t="s">
        <v>722</v>
      </c>
    </row>
    <row r="428" spans="1:6" ht="12.75" outlineLevel="2">
      <c r="A428" s="7" t="str">
        <f t="shared" si="6"/>
        <v>K</v>
      </c>
      <c r="B428" s="15" t="e">
        <f>VLOOKUP(A428,#REF!,2,FALSE)</f>
        <v>#REF!</v>
      </c>
      <c r="C428" s="8" t="s">
        <v>723</v>
      </c>
      <c r="D428" s="9">
        <v>2.23</v>
      </c>
      <c r="E428" s="10" t="s">
        <v>724</v>
      </c>
      <c r="F428" s="11" t="s">
        <v>725</v>
      </c>
    </row>
    <row r="429" spans="1:6" ht="12.75" outlineLevel="2">
      <c r="A429" s="7" t="str">
        <f t="shared" si="6"/>
        <v>K</v>
      </c>
      <c r="B429" s="15" t="e">
        <f>VLOOKUP(A429,#REF!,2,FALSE)</f>
        <v>#REF!</v>
      </c>
      <c r="C429" s="8" t="s">
        <v>726</v>
      </c>
      <c r="D429" s="9">
        <v>1.74</v>
      </c>
      <c r="E429" s="10" t="s">
        <v>727</v>
      </c>
      <c r="F429" s="11" t="s">
        <v>728</v>
      </c>
    </row>
    <row r="430" spans="1:6" ht="12.75" outlineLevel="2">
      <c r="A430" s="7" t="str">
        <f t="shared" si="6"/>
        <v>K</v>
      </c>
      <c r="B430" s="15" t="e">
        <f>VLOOKUP(A430,#REF!,2,FALSE)</f>
        <v>#REF!</v>
      </c>
      <c r="C430" s="8" t="s">
        <v>729</v>
      </c>
      <c r="D430" s="9">
        <v>1.38</v>
      </c>
      <c r="E430" s="10" t="s">
        <v>730</v>
      </c>
      <c r="F430" s="11" t="s">
        <v>731</v>
      </c>
    </row>
    <row r="431" spans="1:6" ht="12.75" outlineLevel="2">
      <c r="A431" s="7" t="str">
        <f t="shared" si="6"/>
        <v>K</v>
      </c>
      <c r="B431" s="15" t="e">
        <f>VLOOKUP(A431,#REF!,2,FALSE)</f>
        <v>#REF!</v>
      </c>
      <c r="C431" s="8" t="s">
        <v>732</v>
      </c>
      <c r="D431" s="9">
        <v>1.28</v>
      </c>
      <c r="E431" s="10" t="s">
        <v>733</v>
      </c>
      <c r="F431" s="11" t="s">
        <v>734</v>
      </c>
    </row>
    <row r="432" spans="1:6" ht="12.75" outlineLevel="2">
      <c r="A432" s="7" t="str">
        <f t="shared" si="6"/>
        <v>K</v>
      </c>
      <c r="B432" s="15" t="e">
        <f>VLOOKUP(A432,#REF!,2,FALSE)</f>
        <v>#REF!</v>
      </c>
      <c r="C432" s="8" t="s">
        <v>735</v>
      </c>
      <c r="D432" s="9">
        <v>0.8</v>
      </c>
      <c r="E432" s="10" t="s">
        <v>736</v>
      </c>
      <c r="F432" s="11" t="s">
        <v>737</v>
      </c>
    </row>
    <row r="433" spans="1:6" ht="38.25" outlineLevel="2">
      <c r="A433" s="7" t="str">
        <f t="shared" si="6"/>
        <v>K</v>
      </c>
      <c r="B433" s="15" t="e">
        <f>VLOOKUP(A433,#REF!,2,FALSE)</f>
        <v>#REF!</v>
      </c>
      <c r="C433" s="8" t="s">
        <v>738</v>
      </c>
      <c r="D433" s="9">
        <v>2</v>
      </c>
      <c r="E433" s="10" t="s">
        <v>739</v>
      </c>
      <c r="F433" s="11" t="s">
        <v>740</v>
      </c>
    </row>
    <row r="434" spans="1:6" ht="25.5" outlineLevel="2">
      <c r="A434" s="7" t="str">
        <f t="shared" si="6"/>
        <v>K</v>
      </c>
      <c r="B434" s="15" t="e">
        <f>VLOOKUP(A434,#REF!,2,FALSE)</f>
        <v>#REF!</v>
      </c>
      <c r="C434" s="8" t="s">
        <v>741</v>
      </c>
      <c r="D434" s="9">
        <v>0.61</v>
      </c>
      <c r="E434" s="10" t="s">
        <v>742</v>
      </c>
      <c r="F434" s="11" t="s">
        <v>743</v>
      </c>
    </row>
    <row r="435" spans="1:6" ht="12.75" outlineLevel="2">
      <c r="A435" s="7" t="str">
        <f t="shared" si="6"/>
        <v>K</v>
      </c>
      <c r="B435" s="15" t="e">
        <f>VLOOKUP(A435,#REF!,2,FALSE)</f>
        <v>#REF!</v>
      </c>
      <c r="C435" s="8" t="s">
        <v>931</v>
      </c>
      <c r="D435" s="9">
        <v>1.78</v>
      </c>
      <c r="E435" s="10" t="s">
        <v>932</v>
      </c>
      <c r="F435" s="11" t="s">
        <v>933</v>
      </c>
    </row>
    <row r="436" spans="1:6" ht="12.75" outlineLevel="2">
      <c r="A436" s="7" t="str">
        <f t="shared" si="6"/>
        <v>K</v>
      </c>
      <c r="B436" s="15" t="e">
        <f>VLOOKUP(A436,#REF!,2,FALSE)</f>
        <v>#REF!</v>
      </c>
      <c r="C436" s="8" t="s">
        <v>1684</v>
      </c>
      <c r="D436" s="9">
        <v>0.91</v>
      </c>
      <c r="E436" s="10" t="s">
        <v>1685</v>
      </c>
      <c r="F436" s="11" t="s">
        <v>1686</v>
      </c>
    </row>
    <row r="437" spans="1:6" ht="12.75" outlineLevel="2">
      <c r="A437" s="7" t="str">
        <f t="shared" si="6"/>
        <v>K</v>
      </c>
      <c r="B437" s="15" t="e">
        <f>VLOOKUP(A437,#REF!,2,FALSE)</f>
        <v>#REF!</v>
      </c>
      <c r="C437" s="8" t="s">
        <v>990</v>
      </c>
      <c r="D437" s="9">
        <v>3.51</v>
      </c>
      <c r="E437" s="10" t="s">
        <v>991</v>
      </c>
      <c r="F437" s="11" t="s">
        <v>992</v>
      </c>
    </row>
    <row r="438" spans="1:6" ht="25.5" outlineLevel="2">
      <c r="A438" s="7" t="str">
        <f t="shared" si="6"/>
        <v>K</v>
      </c>
      <c r="B438" s="15" t="e">
        <f>VLOOKUP(A438,#REF!,2,FALSE)</f>
        <v>#REF!</v>
      </c>
      <c r="C438" s="8" t="s">
        <v>753</v>
      </c>
      <c r="D438" s="9">
        <v>2.01</v>
      </c>
      <c r="E438" s="10" t="s">
        <v>754</v>
      </c>
      <c r="F438" s="11" t="s">
        <v>755</v>
      </c>
    </row>
    <row r="439" spans="1:6" ht="25.5" outlineLevel="2">
      <c r="A439" s="7" t="str">
        <f t="shared" si="6"/>
        <v>K</v>
      </c>
      <c r="B439" s="15" t="e">
        <f>VLOOKUP(A439,#REF!,2,FALSE)</f>
        <v>#REF!</v>
      </c>
      <c r="C439" s="8" t="s">
        <v>1945</v>
      </c>
      <c r="D439" s="9">
        <v>1.16</v>
      </c>
      <c r="E439" s="10" t="s">
        <v>1946</v>
      </c>
      <c r="F439" s="11" t="s">
        <v>1947</v>
      </c>
    </row>
    <row r="440" spans="1:6" ht="25.5" outlineLevel="2">
      <c r="A440" s="7" t="str">
        <f t="shared" si="6"/>
        <v>K</v>
      </c>
      <c r="B440" s="15" t="e">
        <f>VLOOKUP(A440,#REF!,2,FALSE)</f>
        <v>#REF!</v>
      </c>
      <c r="C440" s="8" t="s">
        <v>750</v>
      </c>
      <c r="D440" s="9">
        <v>0.74</v>
      </c>
      <c r="E440" s="10" t="s">
        <v>751</v>
      </c>
      <c r="F440" s="11" t="s">
        <v>752</v>
      </c>
    </row>
    <row r="441" spans="1:6" ht="12.75" outlineLevel="2">
      <c r="A441" s="7" t="str">
        <f t="shared" si="6"/>
        <v>K</v>
      </c>
      <c r="B441" s="15" t="e">
        <f>VLOOKUP(A441,#REF!,2,FALSE)</f>
        <v>#REF!</v>
      </c>
      <c r="C441" s="8" t="s">
        <v>756</v>
      </c>
      <c r="D441" s="9">
        <v>0.61</v>
      </c>
      <c r="E441" s="10" t="s">
        <v>757</v>
      </c>
      <c r="F441" s="11" t="s">
        <v>758</v>
      </c>
    </row>
    <row r="442" spans="1:6" ht="25.5" outlineLevel="2">
      <c r="A442" s="7" t="str">
        <f t="shared" si="6"/>
        <v>K</v>
      </c>
      <c r="B442" s="15" t="e">
        <f>VLOOKUP(A442,#REF!,2,FALSE)</f>
        <v>#REF!</v>
      </c>
      <c r="C442" s="8" t="s">
        <v>1589</v>
      </c>
      <c r="D442" s="9">
        <v>1.74</v>
      </c>
      <c r="E442" s="10" t="s">
        <v>1590</v>
      </c>
      <c r="F442" s="11" t="s">
        <v>1591</v>
      </c>
    </row>
    <row r="443" spans="1:6" ht="25.5" outlineLevel="2">
      <c r="A443" s="7" t="str">
        <f t="shared" si="6"/>
        <v>K</v>
      </c>
      <c r="B443" s="15" t="e">
        <f>VLOOKUP(A443,#REF!,2,FALSE)</f>
        <v>#REF!</v>
      </c>
      <c r="C443" s="8" t="s">
        <v>427</v>
      </c>
      <c r="D443" s="9">
        <v>0.87</v>
      </c>
      <c r="E443" s="10" t="s">
        <v>428</v>
      </c>
      <c r="F443" s="11" t="s">
        <v>429</v>
      </c>
    </row>
    <row r="444" spans="1:6" ht="12.75" outlineLevel="1">
      <c r="A444" s="18">
        <f>SUBTOTAL(3,A445:A481)</f>
        <v>37</v>
      </c>
      <c r="C444" s="19" t="s">
        <v>771</v>
      </c>
      <c r="D444" s="9"/>
      <c r="E444" s="10"/>
      <c r="F444" s="11"/>
    </row>
    <row r="445" spans="1:6" ht="25.5" outlineLevel="2">
      <c r="A445" s="7" t="str">
        <f t="shared" si="6"/>
        <v>L</v>
      </c>
      <c r="B445" s="15" t="e">
        <f>VLOOKUP(A445,#REF!,2,FALSE)</f>
        <v>#REF!</v>
      </c>
      <c r="C445" s="8" t="s">
        <v>772</v>
      </c>
      <c r="D445" s="9">
        <v>9.27</v>
      </c>
      <c r="E445" s="10" t="s">
        <v>773</v>
      </c>
      <c r="F445" s="11" t="s">
        <v>774</v>
      </c>
    </row>
    <row r="446" spans="1:6" ht="25.5" outlineLevel="2">
      <c r="A446" s="7" t="str">
        <f t="shared" si="6"/>
        <v>L</v>
      </c>
      <c r="B446" s="15" t="e">
        <f>VLOOKUP(A446,#REF!,2,FALSE)</f>
        <v>#REF!</v>
      </c>
      <c r="C446" s="8" t="s">
        <v>775</v>
      </c>
      <c r="D446" s="9">
        <v>6.42</v>
      </c>
      <c r="E446" s="10" t="s">
        <v>776</v>
      </c>
      <c r="F446" s="11" t="s">
        <v>777</v>
      </c>
    </row>
    <row r="447" spans="1:6" ht="25.5" outlineLevel="2">
      <c r="A447" s="7" t="str">
        <f t="shared" si="6"/>
        <v>L</v>
      </c>
      <c r="B447" s="15" t="e">
        <f>VLOOKUP(A447,#REF!,2,FALSE)</f>
        <v>#REF!</v>
      </c>
      <c r="C447" s="8" t="s">
        <v>778</v>
      </c>
      <c r="D447" s="9">
        <v>3.82</v>
      </c>
      <c r="E447" s="10" t="s">
        <v>779</v>
      </c>
      <c r="F447" s="11" t="s">
        <v>780</v>
      </c>
    </row>
    <row r="448" spans="1:6" ht="25.5" outlineLevel="2">
      <c r="A448" s="7" t="str">
        <f t="shared" si="6"/>
        <v>L</v>
      </c>
      <c r="B448" s="15" t="e">
        <f>VLOOKUP(A448,#REF!,2,FALSE)</f>
        <v>#REF!</v>
      </c>
      <c r="C448" s="8" t="s">
        <v>781</v>
      </c>
      <c r="D448" s="9">
        <v>5.82</v>
      </c>
      <c r="E448" s="10" t="s">
        <v>782</v>
      </c>
      <c r="F448" s="11" t="s">
        <v>783</v>
      </c>
    </row>
    <row r="449" spans="1:6" ht="25.5" outlineLevel="2">
      <c r="A449" s="7" t="str">
        <f t="shared" si="6"/>
        <v>L</v>
      </c>
      <c r="B449" s="15" t="e">
        <f>VLOOKUP(A449,#REF!,2,FALSE)</f>
        <v>#REF!</v>
      </c>
      <c r="C449" s="8" t="s">
        <v>784</v>
      </c>
      <c r="D449" s="9">
        <v>3.36</v>
      </c>
      <c r="E449" s="10" t="s">
        <v>785</v>
      </c>
      <c r="F449" s="11" t="s">
        <v>786</v>
      </c>
    </row>
    <row r="450" spans="1:6" ht="25.5" outlineLevel="2">
      <c r="A450" s="7" t="str">
        <f t="shared" si="6"/>
        <v>L</v>
      </c>
      <c r="B450" s="15" t="e">
        <f>VLOOKUP(A450,#REF!,2,FALSE)</f>
        <v>#REF!</v>
      </c>
      <c r="C450" s="8" t="s">
        <v>787</v>
      </c>
      <c r="D450" s="9">
        <v>3.92</v>
      </c>
      <c r="E450" s="10" t="s">
        <v>788</v>
      </c>
      <c r="F450" s="11" t="s">
        <v>789</v>
      </c>
    </row>
    <row r="451" spans="1:6" ht="25.5" outlineLevel="2">
      <c r="A451" s="7" t="str">
        <f t="shared" si="6"/>
        <v>L</v>
      </c>
      <c r="B451" s="15" t="e">
        <f>VLOOKUP(A451,#REF!,2,FALSE)</f>
        <v>#REF!</v>
      </c>
      <c r="C451" s="8" t="s">
        <v>790</v>
      </c>
      <c r="D451" s="9">
        <v>2.02</v>
      </c>
      <c r="E451" s="10" t="s">
        <v>791</v>
      </c>
      <c r="F451" s="11" t="s">
        <v>792</v>
      </c>
    </row>
    <row r="452" spans="1:6" ht="25.5" outlineLevel="2">
      <c r="A452" s="7" t="str">
        <f t="shared" si="6"/>
        <v>L</v>
      </c>
      <c r="B452" s="15" t="e">
        <f>VLOOKUP(A452,#REF!,2,FALSE)</f>
        <v>#REF!</v>
      </c>
      <c r="C452" s="8" t="s">
        <v>793</v>
      </c>
      <c r="D452" s="9">
        <v>2.73</v>
      </c>
      <c r="E452" s="10" t="s">
        <v>794</v>
      </c>
      <c r="F452" s="11" t="s">
        <v>795</v>
      </c>
    </row>
    <row r="453" spans="1:6" ht="25.5" outlineLevel="2">
      <c r="A453" s="7" t="str">
        <f t="shared" si="6"/>
        <v>L</v>
      </c>
      <c r="B453" s="15" t="e">
        <f>VLOOKUP(A453,#REF!,2,FALSE)</f>
        <v>#REF!</v>
      </c>
      <c r="C453" s="8" t="s">
        <v>796</v>
      </c>
      <c r="D453" s="9">
        <v>1.36</v>
      </c>
      <c r="E453" s="10" t="s">
        <v>797</v>
      </c>
      <c r="F453" s="11" t="s">
        <v>798</v>
      </c>
    </row>
    <row r="454" spans="1:6" ht="25.5" outlineLevel="2">
      <c r="A454" s="7" t="str">
        <f t="shared" si="6"/>
        <v>L</v>
      </c>
      <c r="B454" s="15" t="e">
        <f>VLOOKUP(A454,#REF!,2,FALSE)</f>
        <v>#REF!</v>
      </c>
      <c r="C454" s="8" t="s">
        <v>799</v>
      </c>
      <c r="D454" s="9">
        <v>2.55</v>
      </c>
      <c r="E454" s="10" t="s">
        <v>800</v>
      </c>
      <c r="F454" s="11" t="s">
        <v>801</v>
      </c>
    </row>
    <row r="455" spans="1:6" ht="25.5" outlineLevel="2">
      <c r="A455" s="7" t="str">
        <f t="shared" si="6"/>
        <v>L</v>
      </c>
      <c r="B455" s="15" t="e">
        <f>VLOOKUP(A455,#REF!,2,FALSE)</f>
        <v>#REF!</v>
      </c>
      <c r="C455" s="8" t="s">
        <v>802</v>
      </c>
      <c r="D455" s="9">
        <v>0.94</v>
      </c>
      <c r="E455" s="10" t="s">
        <v>803</v>
      </c>
      <c r="F455" s="11" t="s">
        <v>804</v>
      </c>
    </row>
    <row r="456" spans="1:6" ht="38.25" outlineLevel="2">
      <c r="A456" s="7" t="str">
        <f t="shared" si="6"/>
        <v>L</v>
      </c>
      <c r="B456" s="15" t="e">
        <f>VLOOKUP(A456,#REF!,2,FALSE)</f>
        <v>#REF!</v>
      </c>
      <c r="C456" s="8" t="s">
        <v>805</v>
      </c>
      <c r="D456" s="9">
        <v>1.48</v>
      </c>
      <c r="E456" s="10" t="s">
        <v>806</v>
      </c>
      <c r="F456" s="11" t="s">
        <v>807</v>
      </c>
    </row>
    <row r="457" spans="1:6" ht="38.25" outlineLevel="2">
      <c r="A457" s="7" t="str">
        <f t="shared" si="6"/>
        <v>L</v>
      </c>
      <c r="B457" s="15" t="e">
        <f>VLOOKUP(A457,#REF!,2,FALSE)</f>
        <v>#REF!</v>
      </c>
      <c r="C457" s="8" t="s">
        <v>808</v>
      </c>
      <c r="D457" s="9">
        <v>0.65</v>
      </c>
      <c r="E457" s="10" t="s">
        <v>809</v>
      </c>
      <c r="F457" s="11" t="s">
        <v>810</v>
      </c>
    </row>
    <row r="458" spans="1:6" ht="12.75" outlineLevel="2">
      <c r="A458" s="7" t="str">
        <f t="shared" si="6"/>
        <v>L</v>
      </c>
      <c r="B458" s="15" t="e">
        <f>VLOOKUP(A458,#REF!,2,FALSE)</f>
        <v>#REF!</v>
      </c>
      <c r="C458" s="8" t="s">
        <v>811</v>
      </c>
      <c r="D458" s="9">
        <v>1.24</v>
      </c>
      <c r="E458" s="10" t="s">
        <v>812</v>
      </c>
      <c r="F458" s="11" t="s">
        <v>813</v>
      </c>
    </row>
    <row r="459" spans="1:6" ht="12.75" outlineLevel="2">
      <c r="A459" s="7" t="str">
        <f t="shared" si="6"/>
        <v>L</v>
      </c>
      <c r="B459" s="15" t="e">
        <f>VLOOKUP(A459,#REF!,2,FALSE)</f>
        <v>#REF!</v>
      </c>
      <c r="C459" s="8" t="s">
        <v>814</v>
      </c>
      <c r="D459" s="9">
        <v>0.65</v>
      </c>
      <c r="E459" s="10" t="s">
        <v>815</v>
      </c>
      <c r="F459" s="11" t="s">
        <v>816</v>
      </c>
    </row>
    <row r="460" spans="1:6" ht="25.5" outlineLevel="2">
      <c r="A460" s="7" t="str">
        <f t="shared" si="6"/>
        <v>L</v>
      </c>
      <c r="B460" s="15" t="e">
        <f>VLOOKUP(A460,#REF!,2,FALSE)</f>
        <v>#REF!</v>
      </c>
      <c r="C460" s="8" t="s">
        <v>817</v>
      </c>
      <c r="D460" s="9">
        <v>5.76</v>
      </c>
      <c r="E460" s="10" t="s">
        <v>818</v>
      </c>
      <c r="F460" s="11" t="s">
        <v>819</v>
      </c>
    </row>
    <row r="461" spans="1:6" ht="25.5" outlineLevel="2">
      <c r="A461" s="7" t="str">
        <f t="shared" si="6"/>
        <v>L</v>
      </c>
      <c r="B461" s="15" t="e">
        <f>VLOOKUP(A461,#REF!,2,FALSE)</f>
        <v>#REF!</v>
      </c>
      <c r="C461" s="8" t="s">
        <v>820</v>
      </c>
      <c r="D461" s="9">
        <v>2.24</v>
      </c>
      <c r="E461" s="10" t="s">
        <v>821</v>
      </c>
      <c r="F461" s="11" t="s">
        <v>822</v>
      </c>
    </row>
    <row r="462" spans="1:6" ht="38.25" outlineLevel="2">
      <c r="A462" s="7" t="str">
        <f t="shared" si="6"/>
        <v>L</v>
      </c>
      <c r="B462" s="15" t="e">
        <f>VLOOKUP(A462,#REF!,2,FALSE)</f>
        <v>#REF!</v>
      </c>
      <c r="C462" s="8" t="s">
        <v>823</v>
      </c>
      <c r="D462" s="9">
        <v>1.97</v>
      </c>
      <c r="E462" s="10" t="s">
        <v>824</v>
      </c>
      <c r="F462" s="11" t="s">
        <v>825</v>
      </c>
    </row>
    <row r="463" spans="1:6" ht="12.75" outlineLevel="2">
      <c r="A463" s="7" t="str">
        <f t="shared" si="6"/>
        <v>L</v>
      </c>
      <c r="B463" s="15" t="e">
        <f>VLOOKUP(A463,#REF!,2,FALSE)</f>
        <v>#REF!</v>
      </c>
      <c r="C463" s="8" t="s">
        <v>826</v>
      </c>
      <c r="D463" s="9">
        <v>0.85</v>
      </c>
      <c r="E463" s="10" t="s">
        <v>827</v>
      </c>
      <c r="F463" s="11" t="s">
        <v>828</v>
      </c>
    </row>
    <row r="464" spans="1:6" ht="12.75" outlineLevel="2">
      <c r="A464" s="7" t="str">
        <f t="shared" si="6"/>
        <v>L</v>
      </c>
      <c r="B464" s="15" t="e">
        <f>VLOOKUP(A464,#REF!,2,FALSE)</f>
        <v>#REF!</v>
      </c>
      <c r="C464" s="8" t="s">
        <v>829</v>
      </c>
      <c r="D464" s="9">
        <v>0.41</v>
      </c>
      <c r="E464" s="10" t="s">
        <v>830</v>
      </c>
      <c r="F464" s="11" t="s">
        <v>831</v>
      </c>
    </row>
    <row r="465" spans="1:6" ht="12.75" outlineLevel="2">
      <c r="A465" s="7" t="str">
        <f aca="true" t="shared" si="7" ref="A465:A531">LEFT(C465,1)</f>
        <v>L</v>
      </c>
      <c r="B465" s="15" t="e">
        <f>VLOOKUP(A465,#REF!,2,FALSE)</f>
        <v>#REF!</v>
      </c>
      <c r="C465" s="8" t="s">
        <v>832</v>
      </c>
      <c r="D465" s="9">
        <v>0.49</v>
      </c>
      <c r="E465" s="10" t="s">
        <v>833</v>
      </c>
      <c r="F465" s="11" t="s">
        <v>834</v>
      </c>
    </row>
    <row r="466" spans="1:6" ht="12.75" outlineLevel="2">
      <c r="A466" s="7" t="str">
        <f t="shared" si="7"/>
        <v>L</v>
      </c>
      <c r="B466" s="15" t="e">
        <f>VLOOKUP(A466,#REF!,2,FALSE)</f>
        <v>#REF!</v>
      </c>
      <c r="C466" s="8" t="s">
        <v>835</v>
      </c>
      <c r="D466" s="9">
        <v>3.02</v>
      </c>
      <c r="E466" s="10" t="s">
        <v>836</v>
      </c>
      <c r="F466" s="11" t="s">
        <v>837</v>
      </c>
    </row>
    <row r="467" spans="1:6" ht="25.5" outlineLevel="2">
      <c r="A467" s="7" t="str">
        <f t="shared" si="7"/>
        <v>L</v>
      </c>
      <c r="B467" s="15" t="e">
        <f>VLOOKUP(A467,#REF!,2,FALSE)</f>
        <v>#REF!</v>
      </c>
      <c r="C467" s="8" t="s">
        <v>1939</v>
      </c>
      <c r="D467" s="9">
        <v>1.27</v>
      </c>
      <c r="E467" s="10" t="s">
        <v>1940</v>
      </c>
      <c r="F467" s="11" t="s">
        <v>1941</v>
      </c>
    </row>
    <row r="468" spans="1:6" ht="25.5" outlineLevel="2">
      <c r="A468" s="7" t="str">
        <f t="shared" si="7"/>
        <v>L</v>
      </c>
      <c r="B468" s="15" t="e">
        <f>VLOOKUP(A468,#REF!,2,FALSE)</f>
        <v>#REF!</v>
      </c>
      <c r="C468" s="8" t="s">
        <v>157</v>
      </c>
      <c r="D468" s="9">
        <v>0.69</v>
      </c>
      <c r="E468" s="10" t="s">
        <v>158</v>
      </c>
      <c r="F468" s="11" t="s">
        <v>159</v>
      </c>
    </row>
    <row r="469" spans="1:6" ht="12.75" outlineLevel="2">
      <c r="A469" s="7" t="str">
        <f t="shared" si="7"/>
        <v>L</v>
      </c>
      <c r="B469" s="15" t="e">
        <f>VLOOKUP(A469,#REF!,2,FALSE)</f>
        <v>#REF!</v>
      </c>
      <c r="C469" s="8" t="s">
        <v>844</v>
      </c>
      <c r="D469" s="9">
        <v>0.19</v>
      </c>
      <c r="E469" s="10" t="s">
        <v>845</v>
      </c>
      <c r="F469" s="11" t="s">
        <v>846</v>
      </c>
    </row>
    <row r="470" spans="1:6" ht="25.5" outlineLevel="2">
      <c r="A470" s="7" t="str">
        <f t="shared" si="7"/>
        <v>L</v>
      </c>
      <c r="B470" s="15" t="e">
        <f>VLOOKUP(A470,#REF!,2,FALSE)</f>
        <v>#REF!</v>
      </c>
      <c r="C470" s="8" t="s">
        <v>847</v>
      </c>
      <c r="D470" s="9">
        <v>2.2</v>
      </c>
      <c r="E470" s="10" t="s">
        <v>848</v>
      </c>
      <c r="F470" s="11" t="s">
        <v>849</v>
      </c>
    </row>
    <row r="471" spans="1:6" ht="25.5" outlineLevel="2">
      <c r="A471" s="7" t="str">
        <f t="shared" si="7"/>
        <v>L</v>
      </c>
      <c r="B471" s="15" t="e">
        <f>VLOOKUP(A471,#REF!,2,FALSE)</f>
        <v>#REF!</v>
      </c>
      <c r="C471" s="8" t="s">
        <v>744</v>
      </c>
      <c r="D471" s="9">
        <v>0.81</v>
      </c>
      <c r="E471" s="10" t="s">
        <v>745</v>
      </c>
      <c r="F471" s="11" t="s">
        <v>746</v>
      </c>
    </row>
    <row r="472" spans="1:6" ht="25.5" outlineLevel="2">
      <c r="A472" s="7" t="str">
        <f t="shared" si="7"/>
        <v>L</v>
      </c>
      <c r="B472" s="15" t="e">
        <f>VLOOKUP(A472,#REF!,2,FALSE)</f>
        <v>#REF!</v>
      </c>
      <c r="C472" s="8" t="s">
        <v>853</v>
      </c>
      <c r="D472" s="9">
        <v>2</v>
      </c>
      <c r="E472" s="10" t="s">
        <v>854</v>
      </c>
      <c r="F472" s="11" t="s">
        <v>855</v>
      </c>
    </row>
    <row r="473" spans="1:6" ht="25.5" outlineLevel="2">
      <c r="A473" s="7" t="str">
        <f t="shared" si="7"/>
        <v>L</v>
      </c>
      <c r="B473" s="15" t="e">
        <f>VLOOKUP(A473,#REF!,2,FALSE)</f>
        <v>#REF!</v>
      </c>
      <c r="C473" s="8" t="s">
        <v>511</v>
      </c>
      <c r="D473" s="9">
        <v>1.1</v>
      </c>
      <c r="E473" s="10" t="s">
        <v>512</v>
      </c>
      <c r="F473" s="11" t="s">
        <v>513</v>
      </c>
    </row>
    <row r="474" spans="1:6" ht="12.75" outlineLevel="2">
      <c r="A474" s="7" t="str">
        <f t="shared" si="7"/>
        <v>L</v>
      </c>
      <c r="B474" s="15" t="e">
        <f>VLOOKUP(A474,#REF!,2,FALSE)</f>
        <v>#REF!</v>
      </c>
      <c r="C474" s="8" t="s">
        <v>1960</v>
      </c>
      <c r="D474" s="9">
        <v>0.78</v>
      </c>
      <c r="E474" s="10" t="s">
        <v>1961</v>
      </c>
      <c r="F474" s="11" t="s">
        <v>1962</v>
      </c>
    </row>
    <row r="475" spans="1:6" ht="12.75" outlineLevel="2">
      <c r="A475" s="7" t="str">
        <f t="shared" si="7"/>
        <v>L</v>
      </c>
      <c r="B475" s="15" t="e">
        <f>VLOOKUP(A475,#REF!,2,FALSE)</f>
        <v>#REF!</v>
      </c>
      <c r="C475" s="8" t="s">
        <v>879</v>
      </c>
      <c r="D475" s="9">
        <v>0.52</v>
      </c>
      <c r="E475" s="10" t="s">
        <v>880</v>
      </c>
      <c r="F475" s="11" t="s">
        <v>881</v>
      </c>
    </row>
    <row r="476" spans="1:6" ht="25.5" outlineLevel="2">
      <c r="A476" s="7" t="str">
        <f t="shared" si="7"/>
        <v>L</v>
      </c>
      <c r="B476" s="15" t="e">
        <f>VLOOKUP(A476,#REF!,2,FALSE)</f>
        <v>#REF!</v>
      </c>
      <c r="C476" s="8" t="s">
        <v>1249</v>
      </c>
      <c r="D476" s="9">
        <v>1.17</v>
      </c>
      <c r="E476" s="10" t="s">
        <v>1250</v>
      </c>
      <c r="F476" s="11" t="s">
        <v>1251</v>
      </c>
    </row>
    <row r="477" spans="1:6" ht="25.5" outlineLevel="2">
      <c r="A477" s="7" t="str">
        <f t="shared" si="7"/>
        <v>L</v>
      </c>
      <c r="B477" s="15" t="e">
        <f>VLOOKUP(A477,#REF!,2,FALSE)</f>
        <v>#REF!</v>
      </c>
      <c r="C477" s="8" t="s">
        <v>166</v>
      </c>
      <c r="D477" s="9">
        <v>0.58</v>
      </c>
      <c r="E477" s="10" t="s">
        <v>167</v>
      </c>
      <c r="F477" s="11" t="s">
        <v>168</v>
      </c>
    </row>
    <row r="478" spans="1:6" ht="12.75" outlineLevel="2">
      <c r="A478" s="7" t="str">
        <f t="shared" si="7"/>
        <v>L</v>
      </c>
      <c r="B478" s="15" t="e">
        <f>VLOOKUP(A478,#REF!,2,FALSE)</f>
        <v>#REF!</v>
      </c>
      <c r="C478" s="8" t="s">
        <v>1255</v>
      </c>
      <c r="D478" s="9">
        <v>0.45</v>
      </c>
      <c r="E478" s="10" t="s">
        <v>1256</v>
      </c>
      <c r="F478" s="11" t="s">
        <v>1257</v>
      </c>
    </row>
    <row r="479" spans="1:6" ht="25.5" outlineLevel="2">
      <c r="A479" s="7" t="str">
        <f t="shared" si="7"/>
        <v>L</v>
      </c>
      <c r="B479" s="15" t="e">
        <f>VLOOKUP(A479,#REF!,2,FALSE)</f>
        <v>#REF!</v>
      </c>
      <c r="C479" s="8" t="s">
        <v>1258</v>
      </c>
      <c r="D479" s="9">
        <v>1.97</v>
      </c>
      <c r="E479" s="10" t="s">
        <v>1259</v>
      </c>
      <c r="F479" s="11" t="s">
        <v>1260</v>
      </c>
    </row>
    <row r="480" spans="1:6" ht="25.5" outlineLevel="2">
      <c r="A480" s="7" t="str">
        <f t="shared" si="7"/>
        <v>L</v>
      </c>
      <c r="B480" s="15" t="e">
        <f>VLOOKUP(A480,#REF!,2,FALSE)</f>
        <v>#REF!</v>
      </c>
      <c r="C480" s="8" t="s">
        <v>1261</v>
      </c>
      <c r="D480" s="9">
        <v>0.85</v>
      </c>
      <c r="E480" s="10" t="s">
        <v>1262</v>
      </c>
      <c r="F480" s="11" t="s">
        <v>1263</v>
      </c>
    </row>
    <row r="481" spans="1:6" ht="25.5" outlineLevel="2">
      <c r="A481" s="7" t="str">
        <f t="shared" si="7"/>
        <v>L</v>
      </c>
      <c r="B481" s="15" t="e">
        <f>VLOOKUP(A481,#REF!,2,FALSE)</f>
        <v>#REF!</v>
      </c>
      <c r="C481" s="8" t="s">
        <v>478</v>
      </c>
      <c r="D481" s="9">
        <v>0.55</v>
      </c>
      <c r="E481" s="10" t="s">
        <v>479</v>
      </c>
      <c r="F481" s="11" t="s">
        <v>480</v>
      </c>
    </row>
    <row r="482" spans="1:6" ht="12.75" outlineLevel="1">
      <c r="A482" s="18">
        <f>SUBTOTAL(3,A483:A501)</f>
        <v>19</v>
      </c>
      <c r="C482" s="19" t="s">
        <v>1267</v>
      </c>
      <c r="D482" s="9"/>
      <c r="E482" s="10"/>
      <c r="F482" s="11"/>
    </row>
    <row r="483" spans="1:6" ht="12.75" outlineLevel="2">
      <c r="A483" s="7" t="str">
        <f t="shared" si="7"/>
        <v>M</v>
      </c>
      <c r="B483" s="15" t="e">
        <f>VLOOKUP(A483,#REF!,2,FALSE)</f>
        <v>#REF!</v>
      </c>
      <c r="C483" s="8" t="s">
        <v>1268</v>
      </c>
      <c r="D483" s="9">
        <v>3.17</v>
      </c>
      <c r="E483" s="10" t="s">
        <v>1269</v>
      </c>
      <c r="F483" s="11" t="s">
        <v>1270</v>
      </c>
    </row>
    <row r="484" spans="1:6" ht="25.5" outlineLevel="2">
      <c r="A484" s="7" t="str">
        <f t="shared" si="7"/>
        <v>M</v>
      </c>
      <c r="B484" s="15" t="e">
        <f>VLOOKUP(A484,#REF!,2,FALSE)</f>
        <v>#REF!</v>
      </c>
      <c r="C484" s="8" t="s">
        <v>1271</v>
      </c>
      <c r="D484" s="9">
        <v>2.04</v>
      </c>
      <c r="E484" s="10" t="s">
        <v>1272</v>
      </c>
      <c r="F484" s="11" t="s">
        <v>795</v>
      </c>
    </row>
    <row r="485" spans="1:6" ht="25.5" outlineLevel="2">
      <c r="A485" s="7" t="str">
        <f t="shared" si="7"/>
        <v>M</v>
      </c>
      <c r="B485" s="15" t="e">
        <f>VLOOKUP(A485,#REF!,2,FALSE)</f>
        <v>#REF!</v>
      </c>
      <c r="C485" s="8" t="s">
        <v>1273</v>
      </c>
      <c r="D485" s="9">
        <v>1.15</v>
      </c>
      <c r="E485" s="10" t="s">
        <v>1274</v>
      </c>
      <c r="F485" s="11" t="s">
        <v>798</v>
      </c>
    </row>
    <row r="486" spans="1:6" ht="12.75" outlineLevel="2">
      <c r="A486" s="7" t="str">
        <f t="shared" si="7"/>
        <v>M</v>
      </c>
      <c r="B486" s="15" t="e">
        <f>VLOOKUP(A486,#REF!,2,FALSE)</f>
        <v>#REF!</v>
      </c>
      <c r="C486" s="8" t="s">
        <v>1275</v>
      </c>
      <c r="D486" s="9">
        <v>2.11</v>
      </c>
      <c r="E486" s="10" t="s">
        <v>1276</v>
      </c>
      <c r="F486" s="11" t="s">
        <v>1277</v>
      </c>
    </row>
    <row r="487" spans="1:6" ht="12.75" outlineLevel="2">
      <c r="A487" s="7" t="str">
        <f t="shared" si="7"/>
        <v>M</v>
      </c>
      <c r="B487" s="15" t="e">
        <f>VLOOKUP(A487,#REF!,2,FALSE)</f>
        <v>#REF!</v>
      </c>
      <c r="C487" s="8" t="s">
        <v>1278</v>
      </c>
      <c r="D487" s="9">
        <v>0.91</v>
      </c>
      <c r="E487" s="10" t="s">
        <v>1279</v>
      </c>
      <c r="F487" s="11" t="s">
        <v>1280</v>
      </c>
    </row>
    <row r="488" spans="1:6" ht="12.75" outlineLevel="2">
      <c r="A488" s="7" t="str">
        <f t="shared" si="7"/>
        <v>M</v>
      </c>
      <c r="B488" s="15" t="e">
        <f>VLOOKUP(A488,#REF!,2,FALSE)</f>
        <v>#REF!</v>
      </c>
      <c r="C488" s="8" t="s">
        <v>1281</v>
      </c>
      <c r="D488" s="9">
        <v>1.33</v>
      </c>
      <c r="E488" s="10" t="s">
        <v>1282</v>
      </c>
      <c r="F488" s="11" t="s">
        <v>1283</v>
      </c>
    </row>
    <row r="489" spans="1:6" ht="12.75" outlineLevel="2">
      <c r="A489" s="7" t="str">
        <f t="shared" si="7"/>
        <v>M</v>
      </c>
      <c r="B489" s="15" t="e">
        <f>VLOOKUP(A489,#REF!,2,FALSE)</f>
        <v>#REF!</v>
      </c>
      <c r="C489" s="8" t="s">
        <v>1284</v>
      </c>
      <c r="D489" s="9">
        <v>0.59</v>
      </c>
      <c r="E489" s="10" t="s">
        <v>1285</v>
      </c>
      <c r="F489" s="11" t="s">
        <v>1286</v>
      </c>
    </row>
    <row r="490" spans="1:6" ht="12.75" outlineLevel="2">
      <c r="A490" s="7" t="str">
        <f t="shared" si="7"/>
        <v>M</v>
      </c>
      <c r="B490" s="15" t="e">
        <f>VLOOKUP(A490,#REF!,2,FALSE)</f>
        <v>#REF!</v>
      </c>
      <c r="C490" s="8" t="s">
        <v>1287</v>
      </c>
      <c r="D490" s="9">
        <v>0.42</v>
      </c>
      <c r="E490" s="10" t="s">
        <v>1288</v>
      </c>
      <c r="F490" s="11" t="s">
        <v>1288</v>
      </c>
    </row>
    <row r="491" spans="1:6" ht="25.5" outlineLevel="2">
      <c r="A491" s="7" t="str">
        <f t="shared" si="7"/>
        <v>M</v>
      </c>
      <c r="B491" s="15" t="e">
        <f>VLOOKUP(A491,#REF!,2,FALSE)</f>
        <v>#REF!</v>
      </c>
      <c r="C491" s="8" t="s">
        <v>1289</v>
      </c>
      <c r="D491" s="9">
        <v>1.93</v>
      </c>
      <c r="E491" s="10" t="s">
        <v>1290</v>
      </c>
      <c r="F491" s="11" t="s">
        <v>1291</v>
      </c>
    </row>
    <row r="492" spans="1:6" ht="25.5" outlineLevel="2">
      <c r="A492" s="7" t="str">
        <f t="shared" si="7"/>
        <v>M</v>
      </c>
      <c r="B492" s="15" t="e">
        <f>VLOOKUP(A492,#REF!,2,FALSE)</f>
        <v>#REF!</v>
      </c>
      <c r="C492" s="8" t="s">
        <v>1292</v>
      </c>
      <c r="D492" s="9">
        <v>0.83</v>
      </c>
      <c r="E492" s="10" t="s">
        <v>1293</v>
      </c>
      <c r="F492" s="11" t="s">
        <v>1294</v>
      </c>
    </row>
    <row r="493" spans="1:6" ht="12.75" outlineLevel="2">
      <c r="A493" s="7" t="str">
        <f t="shared" si="7"/>
        <v>M</v>
      </c>
      <c r="B493" s="15" t="e">
        <f>VLOOKUP(A493,#REF!,2,FALSE)</f>
        <v>#REF!</v>
      </c>
      <c r="C493" s="8" t="s">
        <v>1295</v>
      </c>
      <c r="D493" s="9">
        <v>0.33</v>
      </c>
      <c r="E493" s="10" t="s">
        <v>1296</v>
      </c>
      <c r="F493" s="11" t="s">
        <v>831</v>
      </c>
    </row>
    <row r="494" spans="1:6" ht="25.5" outlineLevel="2">
      <c r="A494" s="7" t="str">
        <f t="shared" si="7"/>
        <v>M</v>
      </c>
      <c r="B494" s="15" t="e">
        <f>VLOOKUP(A494,#REF!,2,FALSE)</f>
        <v>#REF!</v>
      </c>
      <c r="C494" s="8" t="s">
        <v>1297</v>
      </c>
      <c r="D494" s="9">
        <v>1.71</v>
      </c>
      <c r="E494" s="10" t="s">
        <v>1298</v>
      </c>
      <c r="F494" s="11" t="s">
        <v>1299</v>
      </c>
    </row>
    <row r="495" spans="1:6" ht="25.5" outlineLevel="2">
      <c r="A495" s="7" t="str">
        <f t="shared" si="7"/>
        <v>M</v>
      </c>
      <c r="B495" s="15" t="e">
        <f>VLOOKUP(A495,#REF!,2,FALSE)</f>
        <v>#REF!</v>
      </c>
      <c r="C495" s="8" t="s">
        <v>2000</v>
      </c>
      <c r="D495" s="9">
        <v>0.81</v>
      </c>
      <c r="E495" s="10" t="s">
        <v>2001</v>
      </c>
      <c r="F495" s="11" t="s">
        <v>2002</v>
      </c>
    </row>
    <row r="496" spans="1:6" ht="25.5" outlineLevel="2">
      <c r="A496" s="7" t="str">
        <f t="shared" si="7"/>
        <v>M</v>
      </c>
      <c r="B496" s="15" t="e">
        <f>VLOOKUP(A496,#REF!,2,FALSE)</f>
        <v>#REF!</v>
      </c>
      <c r="C496" s="8" t="s">
        <v>1303</v>
      </c>
      <c r="D496" s="9">
        <v>1.17</v>
      </c>
      <c r="E496" s="10" t="s">
        <v>1304</v>
      </c>
      <c r="F496" s="11" t="s">
        <v>1305</v>
      </c>
    </row>
    <row r="497" spans="1:6" ht="25.5" outlineLevel="2">
      <c r="A497" s="7" t="str">
        <f t="shared" si="7"/>
        <v>M</v>
      </c>
      <c r="B497" s="15" t="e">
        <f>VLOOKUP(A497,#REF!,2,FALSE)</f>
        <v>#REF!</v>
      </c>
      <c r="C497" s="8" t="s">
        <v>1306</v>
      </c>
      <c r="D497" s="9">
        <v>0.48</v>
      </c>
      <c r="E497" s="10" t="s">
        <v>1307</v>
      </c>
      <c r="F497" s="11" t="s">
        <v>1308</v>
      </c>
    </row>
    <row r="498" spans="1:6" ht="25.5" outlineLevel="2">
      <c r="A498" s="7" t="str">
        <f t="shared" si="7"/>
        <v>M</v>
      </c>
      <c r="B498" s="15" t="e">
        <f>VLOOKUP(A498,#REF!,2,FALSE)</f>
        <v>#REF!</v>
      </c>
      <c r="C498" s="8" t="s">
        <v>1309</v>
      </c>
      <c r="D498" s="9">
        <v>1.08</v>
      </c>
      <c r="E498" s="10" t="s">
        <v>1310</v>
      </c>
      <c r="F498" s="11" t="s">
        <v>1311</v>
      </c>
    </row>
    <row r="499" spans="1:6" ht="25.5" outlineLevel="2">
      <c r="A499" s="7" t="str">
        <f t="shared" si="7"/>
        <v>M</v>
      </c>
      <c r="B499" s="15" t="e">
        <f>VLOOKUP(A499,#REF!,2,FALSE)</f>
        <v>#REF!</v>
      </c>
      <c r="C499" s="8" t="s">
        <v>1312</v>
      </c>
      <c r="D499" s="9">
        <v>0.57</v>
      </c>
      <c r="E499" s="10" t="s">
        <v>1313</v>
      </c>
      <c r="F499" s="11" t="s">
        <v>1314</v>
      </c>
    </row>
    <row r="500" spans="1:6" ht="12.75" outlineLevel="2">
      <c r="A500" s="7" t="str">
        <f t="shared" si="7"/>
        <v>M</v>
      </c>
      <c r="B500" s="15" t="e">
        <f>VLOOKUP(A500,#REF!,2,FALSE)</f>
        <v>#REF!</v>
      </c>
      <c r="C500" s="8" t="s">
        <v>1315</v>
      </c>
      <c r="D500" s="9">
        <v>0.31</v>
      </c>
      <c r="E500" s="10" t="s">
        <v>1316</v>
      </c>
      <c r="F500" s="11" t="s">
        <v>1317</v>
      </c>
    </row>
    <row r="501" spans="1:6" ht="25.5" outlineLevel="2">
      <c r="A501" s="7" t="str">
        <f t="shared" si="7"/>
        <v>M</v>
      </c>
      <c r="B501" s="15" t="e">
        <f>VLOOKUP(A501,#REF!,2,FALSE)</f>
        <v>#REF!</v>
      </c>
      <c r="C501" s="8" t="s">
        <v>1318</v>
      </c>
      <c r="D501" s="9">
        <v>0.43</v>
      </c>
      <c r="E501" s="10" t="s">
        <v>1319</v>
      </c>
      <c r="F501" s="11" t="s">
        <v>1320</v>
      </c>
    </row>
    <row r="502" spans="1:6" ht="12.75" outlineLevel="1">
      <c r="A502" s="18">
        <f>SUBTOTAL(3,A503:A522)</f>
        <v>20</v>
      </c>
      <c r="C502" s="19" t="s">
        <v>1321</v>
      </c>
      <c r="D502" s="9"/>
      <c r="E502" s="10"/>
      <c r="F502" s="11"/>
    </row>
    <row r="503" spans="1:6" ht="12.75" outlineLevel="2">
      <c r="A503" s="7" t="str">
        <f t="shared" si="7"/>
        <v>N</v>
      </c>
      <c r="B503" s="15" t="e">
        <f>VLOOKUP(A503,#REF!,2,FALSE)</f>
        <v>#REF!</v>
      </c>
      <c r="C503" s="8" t="s">
        <v>1322</v>
      </c>
      <c r="D503" s="9">
        <v>3.78</v>
      </c>
      <c r="E503" s="10" t="s">
        <v>1323</v>
      </c>
      <c r="F503" s="11" t="s">
        <v>1324</v>
      </c>
    </row>
    <row r="504" spans="1:6" ht="25.5" outlineLevel="2">
      <c r="A504" s="7" t="str">
        <f t="shared" si="7"/>
        <v>N</v>
      </c>
      <c r="B504" s="15" t="e">
        <f>VLOOKUP(A504,#REF!,2,FALSE)</f>
        <v>#REF!</v>
      </c>
      <c r="C504" s="8" t="s">
        <v>1325</v>
      </c>
      <c r="D504" s="9">
        <v>3.8</v>
      </c>
      <c r="E504" s="10" t="s">
        <v>1326</v>
      </c>
      <c r="F504" s="11" t="s">
        <v>1327</v>
      </c>
    </row>
    <row r="505" spans="1:6" ht="25.5" outlineLevel="2">
      <c r="A505" s="7" t="str">
        <f t="shared" si="7"/>
        <v>N</v>
      </c>
      <c r="B505" s="15" t="e">
        <f>VLOOKUP(A505,#REF!,2,FALSE)</f>
        <v>#REF!</v>
      </c>
      <c r="C505" s="8" t="s">
        <v>1328</v>
      </c>
      <c r="D505" s="9">
        <v>1.63</v>
      </c>
      <c r="E505" s="10" t="s">
        <v>1329</v>
      </c>
      <c r="F505" s="11" t="s">
        <v>1330</v>
      </c>
    </row>
    <row r="506" spans="1:6" ht="25.5" outlineLevel="2">
      <c r="A506" s="7" t="str">
        <f t="shared" si="7"/>
        <v>N</v>
      </c>
      <c r="B506" s="15" t="e">
        <f>VLOOKUP(A506,#REF!,2,FALSE)</f>
        <v>#REF!</v>
      </c>
      <c r="C506" s="8" t="s">
        <v>1331</v>
      </c>
      <c r="D506" s="9">
        <v>2.96</v>
      </c>
      <c r="E506" s="10" t="s">
        <v>1332</v>
      </c>
      <c r="F506" s="11" t="s">
        <v>1333</v>
      </c>
    </row>
    <row r="507" spans="1:6" ht="25.5" outlineLevel="2">
      <c r="A507" s="7" t="str">
        <f t="shared" si="7"/>
        <v>N</v>
      </c>
      <c r="B507" s="15" t="e">
        <f>VLOOKUP(A507,#REF!,2,FALSE)</f>
        <v>#REF!</v>
      </c>
      <c r="C507" s="8" t="s">
        <v>1334</v>
      </c>
      <c r="D507" s="9">
        <v>1.91</v>
      </c>
      <c r="E507" s="10" t="s">
        <v>1335</v>
      </c>
      <c r="F507" s="11" t="s">
        <v>1336</v>
      </c>
    </row>
    <row r="508" spans="1:6" ht="12.75" outlineLevel="2">
      <c r="A508" s="7" t="str">
        <f t="shared" si="7"/>
        <v>N</v>
      </c>
      <c r="B508" s="15" t="e">
        <f>VLOOKUP(A508,#REF!,2,FALSE)</f>
        <v>#REF!</v>
      </c>
      <c r="C508" s="8" t="s">
        <v>1337</v>
      </c>
      <c r="D508" s="9">
        <v>1.51</v>
      </c>
      <c r="E508" s="10" t="s">
        <v>1338</v>
      </c>
      <c r="F508" s="11" t="s">
        <v>1339</v>
      </c>
    </row>
    <row r="509" spans="1:6" ht="38.25" outlineLevel="2">
      <c r="A509" s="7" t="str">
        <f t="shared" si="7"/>
        <v>N</v>
      </c>
      <c r="B509" s="15" t="e">
        <f>VLOOKUP(A509,#REF!,2,FALSE)</f>
        <v>#REF!</v>
      </c>
      <c r="C509" s="8" t="s">
        <v>1340</v>
      </c>
      <c r="D509" s="9">
        <v>2.19</v>
      </c>
      <c r="E509" s="10" t="s">
        <v>1341</v>
      </c>
      <c r="F509" s="11" t="s">
        <v>1342</v>
      </c>
    </row>
    <row r="510" spans="1:6" ht="38.25" outlineLevel="2">
      <c r="A510" s="7" t="str">
        <f t="shared" si="7"/>
        <v>N</v>
      </c>
      <c r="B510" s="15" t="e">
        <f>VLOOKUP(A510,#REF!,2,FALSE)</f>
        <v>#REF!</v>
      </c>
      <c r="C510" s="8" t="s">
        <v>1343</v>
      </c>
      <c r="D510" s="9">
        <v>1.38</v>
      </c>
      <c r="E510" s="10" t="s">
        <v>964</v>
      </c>
      <c r="F510" s="11" t="s">
        <v>965</v>
      </c>
    </row>
    <row r="511" spans="1:6" ht="25.5" outlineLevel="2">
      <c r="A511" s="7" t="str">
        <f t="shared" si="7"/>
        <v>N</v>
      </c>
      <c r="B511" s="15" t="e">
        <f>VLOOKUP(A511,#REF!,2,FALSE)</f>
        <v>#REF!</v>
      </c>
      <c r="C511" s="8" t="s">
        <v>966</v>
      </c>
      <c r="D511" s="9">
        <v>1.35</v>
      </c>
      <c r="E511" s="10" t="s">
        <v>967</v>
      </c>
      <c r="F511" s="11" t="s">
        <v>968</v>
      </c>
    </row>
    <row r="512" spans="1:6" ht="25.5" outlineLevel="2">
      <c r="A512" s="7" t="str">
        <f t="shared" si="7"/>
        <v>N</v>
      </c>
      <c r="B512" s="15" t="e">
        <f>VLOOKUP(A512,#REF!,2,FALSE)</f>
        <v>#REF!</v>
      </c>
      <c r="C512" s="8" t="s">
        <v>969</v>
      </c>
      <c r="D512" s="9">
        <v>0.64</v>
      </c>
      <c r="E512" s="10" t="s">
        <v>970</v>
      </c>
      <c r="F512" s="11" t="s">
        <v>971</v>
      </c>
    </row>
    <row r="513" spans="1:6" ht="25.5" outlineLevel="2">
      <c r="A513" s="7" t="str">
        <f t="shared" si="7"/>
        <v>N</v>
      </c>
      <c r="B513" s="15" t="e">
        <f>VLOOKUP(A513,#REF!,2,FALSE)</f>
        <v>#REF!</v>
      </c>
      <c r="C513" s="8" t="s">
        <v>972</v>
      </c>
      <c r="D513" s="9">
        <v>0.52</v>
      </c>
      <c r="E513" s="10" t="s">
        <v>973</v>
      </c>
      <c r="F513" s="11" t="s">
        <v>974</v>
      </c>
    </row>
    <row r="514" spans="1:6" ht="12.75" outlineLevel="2">
      <c r="A514" s="7" t="str">
        <f t="shared" si="7"/>
        <v>N</v>
      </c>
      <c r="B514" s="15" t="e">
        <f>VLOOKUP(A514,#REF!,2,FALSE)</f>
        <v>#REF!</v>
      </c>
      <c r="C514" s="8" t="s">
        <v>975</v>
      </c>
      <c r="D514" s="9">
        <v>0.4</v>
      </c>
      <c r="E514" s="10" t="s">
        <v>976</v>
      </c>
      <c r="F514" s="11" t="s">
        <v>977</v>
      </c>
    </row>
    <row r="515" spans="1:6" ht="25.5" outlineLevel="2">
      <c r="A515" s="7" t="str">
        <f t="shared" si="7"/>
        <v>N</v>
      </c>
      <c r="B515" s="15" t="e">
        <f>VLOOKUP(A515,#REF!,2,FALSE)</f>
        <v>#REF!</v>
      </c>
      <c r="C515" s="8" t="s">
        <v>978</v>
      </c>
      <c r="D515" s="9">
        <v>0.37</v>
      </c>
      <c r="E515" s="10" t="s">
        <v>979</v>
      </c>
      <c r="F515" s="11" t="s">
        <v>980</v>
      </c>
    </row>
    <row r="516" spans="1:6" ht="25.5" outlineLevel="2">
      <c r="A516" s="7" t="str">
        <f t="shared" si="7"/>
        <v>N</v>
      </c>
      <c r="B516" s="15" t="e">
        <f>VLOOKUP(A516,#REF!,2,FALSE)</f>
        <v>#REF!</v>
      </c>
      <c r="C516" s="8" t="s">
        <v>981</v>
      </c>
      <c r="D516" s="9">
        <v>2.57</v>
      </c>
      <c r="E516" s="10" t="s">
        <v>982</v>
      </c>
      <c r="F516" s="11" t="s">
        <v>983</v>
      </c>
    </row>
    <row r="517" spans="1:6" ht="25.5" outlineLevel="2">
      <c r="A517" s="7" t="str">
        <f t="shared" si="7"/>
        <v>N</v>
      </c>
      <c r="B517" s="15" t="e">
        <f>VLOOKUP(A517,#REF!,2,FALSE)</f>
        <v>#REF!</v>
      </c>
      <c r="C517" s="8" t="s">
        <v>984</v>
      </c>
      <c r="D517" s="9">
        <v>0.35</v>
      </c>
      <c r="E517" s="10" t="s">
        <v>985</v>
      </c>
      <c r="F517" s="11" t="s">
        <v>986</v>
      </c>
    </row>
    <row r="518" spans="1:6" ht="25.5" outlineLevel="2">
      <c r="A518" s="7" t="str">
        <f t="shared" si="7"/>
        <v>N</v>
      </c>
      <c r="B518" s="15" t="e">
        <f>VLOOKUP(A518,#REF!,2,FALSE)</f>
        <v>#REF!</v>
      </c>
      <c r="C518" s="8" t="s">
        <v>1627</v>
      </c>
      <c r="D518" s="9">
        <v>1.39</v>
      </c>
      <c r="E518" s="10" t="s">
        <v>1628</v>
      </c>
      <c r="F518" s="11" t="s">
        <v>1629</v>
      </c>
    </row>
    <row r="519" spans="1:6" ht="25.5" outlineLevel="2">
      <c r="A519" s="7" t="str">
        <f t="shared" si="7"/>
        <v>N</v>
      </c>
      <c r="B519" s="15" t="e">
        <f>VLOOKUP(A519,#REF!,2,FALSE)</f>
        <v>#REF!</v>
      </c>
      <c r="C519" s="8" t="s">
        <v>24</v>
      </c>
      <c r="D519" s="9">
        <v>0.75</v>
      </c>
      <c r="E519" s="10" t="s">
        <v>25</v>
      </c>
      <c r="F519" s="11" t="s">
        <v>26</v>
      </c>
    </row>
    <row r="520" spans="1:6" ht="12.75" outlineLevel="2">
      <c r="A520" s="7" t="str">
        <f t="shared" si="7"/>
        <v>N</v>
      </c>
      <c r="B520" s="15" t="e">
        <f>VLOOKUP(A520,#REF!,2,FALSE)</f>
        <v>#REF!</v>
      </c>
      <c r="C520" s="8" t="s">
        <v>993</v>
      </c>
      <c r="D520" s="9">
        <v>0.6</v>
      </c>
      <c r="E520" s="10" t="s">
        <v>994</v>
      </c>
      <c r="F520" s="11" t="s">
        <v>995</v>
      </c>
    </row>
    <row r="521" spans="1:6" ht="25.5" outlineLevel="2">
      <c r="A521" s="7" t="str">
        <f t="shared" si="7"/>
        <v>N</v>
      </c>
      <c r="B521" s="15" t="e">
        <f>VLOOKUP(A521,#REF!,2,FALSE)</f>
        <v>#REF!</v>
      </c>
      <c r="C521" s="8" t="s">
        <v>996</v>
      </c>
      <c r="D521" s="9">
        <v>0.68</v>
      </c>
      <c r="E521" s="10" t="s">
        <v>997</v>
      </c>
      <c r="F521" s="11" t="s">
        <v>998</v>
      </c>
    </row>
    <row r="522" spans="1:6" ht="25.5" outlineLevel="2">
      <c r="A522" s="7" t="str">
        <f t="shared" si="7"/>
        <v>N</v>
      </c>
      <c r="B522" s="15" t="e">
        <f>VLOOKUP(A522,#REF!,2,FALSE)</f>
        <v>#REF!</v>
      </c>
      <c r="C522" s="8" t="s">
        <v>768</v>
      </c>
      <c r="D522" s="9">
        <v>0.32</v>
      </c>
      <c r="E522" s="10" t="s">
        <v>769</v>
      </c>
      <c r="F522" s="11" t="s">
        <v>770</v>
      </c>
    </row>
    <row r="523" spans="1:6" ht="12.75" outlineLevel="1">
      <c r="A523" s="18">
        <f>SUBTOTAL(3,A524:A541)</f>
        <v>18</v>
      </c>
      <c r="C523" s="19" t="s">
        <v>1002</v>
      </c>
      <c r="D523" s="9"/>
      <c r="E523" s="10"/>
      <c r="F523" s="11"/>
    </row>
    <row r="524" spans="1:6" ht="25.5" outlineLevel="2">
      <c r="A524" s="7" t="str">
        <f t="shared" si="7"/>
        <v>O</v>
      </c>
      <c r="B524" s="15" t="e">
        <f>VLOOKUP(A524,#REF!,2,FALSE)</f>
        <v>#REF!</v>
      </c>
      <c r="C524" s="8" t="s">
        <v>1003</v>
      </c>
      <c r="D524" s="9">
        <v>2.67</v>
      </c>
      <c r="E524" s="10" t="s">
        <v>1004</v>
      </c>
      <c r="F524" s="11" t="s">
        <v>1005</v>
      </c>
    </row>
    <row r="525" spans="1:6" ht="12.75" outlineLevel="2">
      <c r="A525" s="7" t="str">
        <f t="shared" si="7"/>
        <v>O</v>
      </c>
      <c r="B525" s="15" t="e">
        <f>VLOOKUP(A525,#REF!,2,FALSE)</f>
        <v>#REF!</v>
      </c>
      <c r="C525" s="8" t="s">
        <v>1006</v>
      </c>
      <c r="D525" s="9">
        <v>1.99</v>
      </c>
      <c r="E525" s="10" t="s">
        <v>1007</v>
      </c>
      <c r="F525" s="11" t="s">
        <v>1008</v>
      </c>
    </row>
    <row r="526" spans="1:6" ht="25.5" outlineLevel="2">
      <c r="A526" s="7" t="str">
        <f t="shared" si="7"/>
        <v>O</v>
      </c>
      <c r="B526" s="15" t="e">
        <f>VLOOKUP(A526,#REF!,2,FALSE)</f>
        <v>#REF!</v>
      </c>
      <c r="C526" s="8" t="s">
        <v>1009</v>
      </c>
      <c r="D526" s="9">
        <v>1.8</v>
      </c>
      <c r="E526" s="10" t="s">
        <v>1010</v>
      </c>
      <c r="F526" s="11" t="s">
        <v>1011</v>
      </c>
    </row>
    <row r="527" spans="1:6" ht="12.75" outlineLevel="2">
      <c r="A527" s="7" t="str">
        <f t="shared" si="7"/>
        <v>O</v>
      </c>
      <c r="B527" s="15" t="e">
        <f>VLOOKUP(A527,#REF!,2,FALSE)</f>
        <v>#REF!</v>
      </c>
      <c r="C527" s="8" t="s">
        <v>1012</v>
      </c>
      <c r="D527" s="9">
        <v>1.6</v>
      </c>
      <c r="E527" s="10" t="s">
        <v>1013</v>
      </c>
      <c r="F527" s="11" t="s">
        <v>1014</v>
      </c>
    </row>
    <row r="528" spans="1:6" ht="12.75" outlineLevel="2">
      <c r="A528" s="7" t="str">
        <f t="shared" si="7"/>
        <v>O</v>
      </c>
      <c r="B528" s="15" t="e">
        <f>VLOOKUP(A528,#REF!,2,FALSE)</f>
        <v>#REF!</v>
      </c>
      <c r="C528" s="8" t="s">
        <v>1015</v>
      </c>
      <c r="D528" s="9">
        <v>1.83</v>
      </c>
      <c r="E528" s="10" t="s">
        <v>1016</v>
      </c>
      <c r="F528" s="11" t="s">
        <v>1017</v>
      </c>
    </row>
    <row r="529" spans="1:6" ht="12.75" outlineLevel="2">
      <c r="A529" s="7" t="str">
        <f t="shared" si="7"/>
        <v>O</v>
      </c>
      <c r="B529" s="15" t="e">
        <f>VLOOKUP(A529,#REF!,2,FALSE)</f>
        <v>#REF!</v>
      </c>
      <c r="C529" s="8" t="s">
        <v>1018</v>
      </c>
      <c r="D529" s="9">
        <v>1</v>
      </c>
      <c r="E529" s="10" t="s">
        <v>1019</v>
      </c>
      <c r="F529" s="11" t="s">
        <v>1020</v>
      </c>
    </row>
    <row r="530" spans="1:6" ht="25.5" outlineLevel="2">
      <c r="A530" s="7" t="str">
        <f t="shared" si="7"/>
        <v>O</v>
      </c>
      <c r="B530" s="15" t="e">
        <f>VLOOKUP(A530,#REF!,2,FALSE)</f>
        <v>#REF!</v>
      </c>
      <c r="C530" s="8" t="s">
        <v>1021</v>
      </c>
      <c r="D530" s="9">
        <v>0.65</v>
      </c>
      <c r="E530" s="10" t="s">
        <v>1022</v>
      </c>
      <c r="F530" s="11" t="s">
        <v>1023</v>
      </c>
    </row>
    <row r="531" spans="1:6" ht="25.5" outlineLevel="2">
      <c r="A531" s="7" t="str">
        <f t="shared" si="7"/>
        <v>O</v>
      </c>
      <c r="B531" s="15" t="e">
        <f>VLOOKUP(A531,#REF!,2,FALSE)</f>
        <v>#REF!</v>
      </c>
      <c r="C531" s="8" t="s">
        <v>1024</v>
      </c>
      <c r="D531" s="9">
        <v>0.38</v>
      </c>
      <c r="E531" s="10" t="s">
        <v>1025</v>
      </c>
      <c r="F531" s="11" t="s">
        <v>1026</v>
      </c>
    </row>
    <row r="532" spans="1:6" ht="25.5" outlineLevel="2">
      <c r="A532" s="7" t="str">
        <f aca="true" t="shared" si="8" ref="A532:A599">LEFT(C532,1)</f>
        <v>O</v>
      </c>
      <c r="B532" s="15" t="e">
        <f>VLOOKUP(A532,#REF!,2,FALSE)</f>
        <v>#REF!</v>
      </c>
      <c r="C532" s="8" t="s">
        <v>1027</v>
      </c>
      <c r="D532" s="9">
        <v>1.51</v>
      </c>
      <c r="E532" s="10" t="s">
        <v>1028</v>
      </c>
      <c r="F532" s="11" t="s">
        <v>1029</v>
      </c>
    </row>
    <row r="533" spans="1:6" ht="25.5" outlineLevel="2">
      <c r="A533" s="7" t="str">
        <f t="shared" si="8"/>
        <v>O</v>
      </c>
      <c r="B533" s="15" t="e">
        <f>VLOOKUP(A533,#REF!,2,FALSE)</f>
        <v>#REF!</v>
      </c>
      <c r="C533" s="8" t="s">
        <v>1030</v>
      </c>
      <c r="D533" s="9">
        <v>1.16</v>
      </c>
      <c r="E533" s="10" t="s">
        <v>1031</v>
      </c>
      <c r="F533" s="11" t="s">
        <v>1032</v>
      </c>
    </row>
    <row r="534" spans="1:6" ht="25.5" outlineLevel="2">
      <c r="A534" s="7" t="str">
        <f t="shared" si="8"/>
        <v>O</v>
      </c>
      <c r="B534" s="15" t="e">
        <f>VLOOKUP(A534,#REF!,2,FALSE)</f>
        <v>#REF!</v>
      </c>
      <c r="C534" s="8" t="s">
        <v>1033</v>
      </c>
      <c r="D534" s="9">
        <v>1.1</v>
      </c>
      <c r="E534" s="10" t="s">
        <v>1034</v>
      </c>
      <c r="F534" s="11" t="s">
        <v>1035</v>
      </c>
    </row>
    <row r="535" spans="1:6" ht="12.75" outlineLevel="2">
      <c r="A535" s="7" t="str">
        <f t="shared" si="8"/>
        <v>O</v>
      </c>
      <c r="B535" s="15" t="e">
        <f>VLOOKUP(A535,#REF!,2,FALSE)</f>
        <v>#REF!</v>
      </c>
      <c r="C535" s="8" t="s">
        <v>1036</v>
      </c>
      <c r="D535" s="9">
        <v>0.9</v>
      </c>
      <c r="E535" s="10" t="s">
        <v>1037</v>
      </c>
      <c r="F535" s="11" t="s">
        <v>1038</v>
      </c>
    </row>
    <row r="536" spans="1:6" ht="25.5" outlineLevel="2">
      <c r="A536" s="7" t="str">
        <f t="shared" si="8"/>
        <v>O</v>
      </c>
      <c r="B536" s="15" t="e">
        <f>VLOOKUP(A536,#REF!,2,FALSE)</f>
        <v>#REF!</v>
      </c>
      <c r="C536" s="8" t="s">
        <v>1039</v>
      </c>
      <c r="D536" s="9">
        <v>0.59</v>
      </c>
      <c r="E536" s="10" t="s">
        <v>1040</v>
      </c>
      <c r="F536" s="11" t="s">
        <v>1041</v>
      </c>
    </row>
    <row r="537" spans="1:6" ht="12.75" outlineLevel="2">
      <c r="A537" s="7" t="str">
        <f t="shared" si="8"/>
        <v>O</v>
      </c>
      <c r="B537" s="15" t="e">
        <f>VLOOKUP(A537,#REF!,2,FALSE)</f>
        <v>#REF!</v>
      </c>
      <c r="C537" s="8" t="s">
        <v>1042</v>
      </c>
      <c r="D537" s="9">
        <v>0.52</v>
      </c>
      <c r="E537" s="10" t="s">
        <v>1043</v>
      </c>
      <c r="F537" s="11" t="s">
        <v>1044</v>
      </c>
    </row>
    <row r="538" spans="1:6" ht="25.5" outlineLevel="2">
      <c r="A538" s="7" t="str">
        <f t="shared" si="8"/>
        <v>O</v>
      </c>
      <c r="B538" s="15" t="e">
        <f>VLOOKUP(A538,#REF!,2,FALSE)</f>
        <v>#REF!</v>
      </c>
      <c r="C538" s="8" t="s">
        <v>1045</v>
      </c>
      <c r="D538" s="9">
        <v>0.41</v>
      </c>
      <c r="E538" s="10" t="s">
        <v>1046</v>
      </c>
      <c r="F538" s="11" t="s">
        <v>1047</v>
      </c>
    </row>
    <row r="539" spans="1:6" ht="12.75" outlineLevel="2">
      <c r="A539" s="7" t="str">
        <f t="shared" si="8"/>
        <v>O</v>
      </c>
      <c r="B539" s="15" t="e">
        <f>VLOOKUP(A539,#REF!,2,FALSE)</f>
        <v>#REF!</v>
      </c>
      <c r="C539" s="8" t="s">
        <v>1048</v>
      </c>
      <c r="D539" s="9">
        <v>0.3</v>
      </c>
      <c r="E539" s="10" t="s">
        <v>1049</v>
      </c>
      <c r="F539" s="11" t="s">
        <v>1050</v>
      </c>
    </row>
    <row r="540" spans="1:6" ht="25.5" outlineLevel="2">
      <c r="A540" s="7" t="str">
        <f t="shared" si="8"/>
        <v>O</v>
      </c>
      <c r="B540" s="15" t="e">
        <f>VLOOKUP(A540,#REF!,2,FALSE)</f>
        <v>#REF!</v>
      </c>
      <c r="C540" s="8" t="s">
        <v>1051</v>
      </c>
      <c r="D540" s="9">
        <v>0.51</v>
      </c>
      <c r="E540" s="10" t="s">
        <v>1052</v>
      </c>
      <c r="F540" s="11" t="s">
        <v>1053</v>
      </c>
    </row>
    <row r="541" spans="1:6" ht="25.5" outlineLevel="2">
      <c r="A541" s="7" t="str">
        <f t="shared" si="8"/>
        <v>O</v>
      </c>
      <c r="B541" s="15" t="e">
        <f>VLOOKUP(A541,#REF!,2,FALSE)</f>
        <v>#REF!</v>
      </c>
      <c r="C541" s="8" t="s">
        <v>1054</v>
      </c>
      <c r="D541" s="9">
        <v>0.44</v>
      </c>
      <c r="E541" s="10" t="s">
        <v>1055</v>
      </c>
      <c r="F541" s="11" t="s">
        <v>1056</v>
      </c>
    </row>
    <row r="542" spans="1:6" ht="12.75" outlineLevel="1">
      <c r="A542" s="18">
        <f>SUBTOTAL(3,A543:A567)</f>
        <v>25</v>
      </c>
      <c r="C542" s="19" t="s">
        <v>1057</v>
      </c>
      <c r="D542" s="9"/>
      <c r="E542" s="10"/>
      <c r="F542" s="11"/>
    </row>
    <row r="543" spans="1:6" ht="25.5" outlineLevel="2">
      <c r="A543" s="7" t="str">
        <f t="shared" si="8"/>
        <v>P</v>
      </c>
      <c r="B543" s="15" t="e">
        <f>VLOOKUP(A543,#REF!,2,FALSE)</f>
        <v>#REF!</v>
      </c>
      <c r="C543" s="8" t="s">
        <v>1058</v>
      </c>
      <c r="D543" s="9">
        <v>1.56</v>
      </c>
      <c r="E543" s="10" t="s">
        <v>1059</v>
      </c>
      <c r="F543" s="11" t="s">
        <v>1060</v>
      </c>
    </row>
    <row r="544" spans="1:6" ht="12.75" outlineLevel="2">
      <c r="A544" s="7" t="str">
        <f t="shared" si="8"/>
        <v>P</v>
      </c>
      <c r="B544" s="15" t="e">
        <f>VLOOKUP(A544,#REF!,2,FALSE)</f>
        <v>#REF!</v>
      </c>
      <c r="C544" s="8" t="s">
        <v>1061</v>
      </c>
      <c r="D544" s="9">
        <v>15.16</v>
      </c>
      <c r="E544" s="10" t="s">
        <v>1062</v>
      </c>
      <c r="F544" s="11" t="s">
        <v>1063</v>
      </c>
    </row>
    <row r="545" spans="1:6" ht="25.5" outlineLevel="2">
      <c r="A545" s="7" t="str">
        <f t="shared" si="8"/>
        <v>P</v>
      </c>
      <c r="B545" s="15" t="e">
        <f>VLOOKUP(A545,#REF!,2,FALSE)</f>
        <v>#REF!</v>
      </c>
      <c r="C545" s="8" t="s">
        <v>1064</v>
      </c>
      <c r="D545" s="9">
        <v>22.65</v>
      </c>
      <c r="E545" s="10" t="s">
        <v>1451</v>
      </c>
      <c r="F545" s="11" t="s">
        <v>1452</v>
      </c>
    </row>
    <row r="546" spans="1:6" ht="25.5" outlineLevel="2">
      <c r="A546" s="7" t="str">
        <f t="shared" si="8"/>
        <v>P</v>
      </c>
      <c r="B546" s="15" t="e">
        <f>VLOOKUP(A546,#REF!,2,FALSE)</f>
        <v>#REF!</v>
      </c>
      <c r="C546" s="8" t="s">
        <v>1453</v>
      </c>
      <c r="D546" s="9">
        <v>17.21</v>
      </c>
      <c r="E546" s="10" t="s">
        <v>1454</v>
      </c>
      <c r="F546" s="11" t="s">
        <v>1455</v>
      </c>
    </row>
    <row r="547" spans="1:6" ht="25.5" outlineLevel="2">
      <c r="A547" s="7" t="str">
        <f t="shared" si="8"/>
        <v>P</v>
      </c>
      <c r="B547" s="15" t="e">
        <f>VLOOKUP(A547,#REF!,2,FALSE)</f>
        <v>#REF!</v>
      </c>
      <c r="C547" s="8" t="s">
        <v>1456</v>
      </c>
      <c r="D547" s="9">
        <v>9.89</v>
      </c>
      <c r="E547" s="10" t="s">
        <v>1457</v>
      </c>
      <c r="F547" s="11" t="s">
        <v>1458</v>
      </c>
    </row>
    <row r="548" spans="1:6" ht="38.25" outlineLevel="2">
      <c r="A548" s="7" t="str">
        <f t="shared" si="8"/>
        <v>P</v>
      </c>
      <c r="B548" s="15" t="e">
        <f>VLOOKUP(A548,#REF!,2,FALSE)</f>
        <v>#REF!</v>
      </c>
      <c r="C548" s="8" t="s">
        <v>1459</v>
      </c>
      <c r="D548" s="9">
        <v>14.72</v>
      </c>
      <c r="E548" s="10" t="s">
        <v>1460</v>
      </c>
      <c r="F548" s="11" t="s">
        <v>1461</v>
      </c>
    </row>
    <row r="549" spans="1:6" ht="38.25" outlineLevel="2">
      <c r="A549" s="7" t="str">
        <f t="shared" si="8"/>
        <v>P</v>
      </c>
      <c r="B549" s="15" t="e">
        <f>VLOOKUP(A549,#REF!,2,FALSE)</f>
        <v>#REF!</v>
      </c>
      <c r="C549" s="8" t="s">
        <v>1462</v>
      </c>
      <c r="D549" s="9">
        <v>4.24</v>
      </c>
      <c r="E549" s="10" t="s">
        <v>1463</v>
      </c>
      <c r="F549" s="11" t="s">
        <v>1464</v>
      </c>
    </row>
    <row r="550" spans="1:6" ht="38.25" outlineLevel="2">
      <c r="A550" s="7" t="str">
        <f t="shared" si="8"/>
        <v>P</v>
      </c>
      <c r="B550" s="15" t="e">
        <f>VLOOKUP(A550,#REF!,2,FALSE)</f>
        <v>#REF!</v>
      </c>
      <c r="C550" s="8" t="s">
        <v>1465</v>
      </c>
      <c r="D550" s="9">
        <v>0.29</v>
      </c>
      <c r="E550" s="10" t="s">
        <v>1466</v>
      </c>
      <c r="F550" s="11" t="s">
        <v>1467</v>
      </c>
    </row>
    <row r="551" spans="1:6" ht="38.25" outlineLevel="2">
      <c r="A551" s="7" t="str">
        <f t="shared" si="8"/>
        <v>P</v>
      </c>
      <c r="B551" s="15" t="e">
        <f>VLOOKUP(A551,#REF!,2,FALSE)</f>
        <v>#REF!</v>
      </c>
      <c r="C551" s="8" t="s">
        <v>1468</v>
      </c>
      <c r="D551" s="9">
        <v>0.87</v>
      </c>
      <c r="E551" s="10" t="s">
        <v>1469</v>
      </c>
      <c r="F551" s="11" t="s">
        <v>1470</v>
      </c>
    </row>
    <row r="552" spans="1:6" ht="12.75" outlineLevel="2">
      <c r="A552" s="7" t="str">
        <f t="shared" si="8"/>
        <v>P</v>
      </c>
      <c r="B552" s="15" t="e">
        <f>VLOOKUP(A552,#REF!,2,FALSE)</f>
        <v>#REF!</v>
      </c>
      <c r="C552" s="8" t="s">
        <v>1471</v>
      </c>
      <c r="D552" s="9">
        <v>32.53</v>
      </c>
      <c r="E552" s="10" t="s">
        <v>1472</v>
      </c>
      <c r="F552" s="11" t="s">
        <v>1473</v>
      </c>
    </row>
    <row r="553" spans="1:6" ht="12.75" outlineLevel="2">
      <c r="A553" s="7" t="str">
        <f t="shared" si="8"/>
        <v>P</v>
      </c>
      <c r="B553" s="15" t="e">
        <f>VLOOKUP(A553,#REF!,2,FALSE)</f>
        <v>#REF!</v>
      </c>
      <c r="C553" s="8" t="s">
        <v>1474</v>
      </c>
      <c r="D553" s="9">
        <v>26.4</v>
      </c>
      <c r="E553" s="10" t="s">
        <v>1475</v>
      </c>
      <c r="F553" s="11" t="s">
        <v>1476</v>
      </c>
    </row>
    <row r="554" spans="1:6" ht="25.5" outlineLevel="2">
      <c r="A554" s="7" t="str">
        <f t="shared" si="8"/>
        <v>P</v>
      </c>
      <c r="B554" s="15" t="e">
        <f>VLOOKUP(A554,#REF!,2,FALSE)</f>
        <v>#REF!</v>
      </c>
      <c r="C554" s="8" t="s">
        <v>1477</v>
      </c>
      <c r="D554" s="9">
        <v>11.29</v>
      </c>
      <c r="E554" s="10" t="s">
        <v>1478</v>
      </c>
      <c r="F554" s="11" t="s">
        <v>1479</v>
      </c>
    </row>
    <row r="555" spans="1:6" ht="25.5" outlineLevel="2">
      <c r="A555" s="7" t="str">
        <f t="shared" si="8"/>
        <v>P</v>
      </c>
      <c r="B555" s="15" t="e">
        <f>VLOOKUP(A555,#REF!,2,FALSE)</f>
        <v>#REF!</v>
      </c>
      <c r="C555" s="8" t="s">
        <v>1480</v>
      </c>
      <c r="D555" s="9">
        <v>7.13</v>
      </c>
      <c r="E555" s="10" t="s">
        <v>1481</v>
      </c>
      <c r="F555" s="11" t="s">
        <v>1482</v>
      </c>
    </row>
    <row r="556" spans="1:6" ht="38.25" outlineLevel="2">
      <c r="A556" s="7" t="str">
        <f t="shared" si="8"/>
        <v>P</v>
      </c>
      <c r="B556" s="15" t="e">
        <f>VLOOKUP(A556,#REF!,2,FALSE)</f>
        <v>#REF!</v>
      </c>
      <c r="C556" s="8" t="s">
        <v>1483</v>
      </c>
      <c r="D556" s="9">
        <v>8.38</v>
      </c>
      <c r="E556" s="10" t="s">
        <v>1484</v>
      </c>
      <c r="F556" s="11" t="s">
        <v>1485</v>
      </c>
    </row>
    <row r="557" spans="1:6" ht="25.5" outlineLevel="2">
      <c r="A557" s="7" t="str">
        <f t="shared" si="8"/>
        <v>P</v>
      </c>
      <c r="B557" s="15" t="e">
        <f>VLOOKUP(A557,#REF!,2,FALSE)</f>
        <v>#REF!</v>
      </c>
      <c r="C557" s="8" t="s">
        <v>1486</v>
      </c>
      <c r="D557" s="9">
        <v>6.47</v>
      </c>
      <c r="E557" s="10" t="s">
        <v>1487</v>
      </c>
      <c r="F557" s="11" t="s">
        <v>1488</v>
      </c>
    </row>
    <row r="558" spans="1:6" ht="25.5" outlineLevel="2">
      <c r="A558" s="7" t="str">
        <f t="shared" si="8"/>
        <v>P</v>
      </c>
      <c r="B558" s="15" t="e">
        <f>VLOOKUP(A558,#REF!,2,FALSE)</f>
        <v>#REF!</v>
      </c>
      <c r="C558" s="8" t="s">
        <v>1489</v>
      </c>
      <c r="D558" s="9">
        <v>3.53</v>
      </c>
      <c r="E558" s="10" t="s">
        <v>1490</v>
      </c>
      <c r="F558" s="11" t="s">
        <v>1491</v>
      </c>
    </row>
    <row r="559" spans="1:6" ht="25.5" outlineLevel="2">
      <c r="A559" s="7" t="str">
        <f t="shared" si="8"/>
        <v>P</v>
      </c>
      <c r="B559" s="15" t="e">
        <f>VLOOKUP(A559,#REF!,2,FALSE)</f>
        <v>#REF!</v>
      </c>
      <c r="C559" s="8" t="s">
        <v>1492</v>
      </c>
      <c r="D559" s="9">
        <v>2.64</v>
      </c>
      <c r="E559" s="10" t="s">
        <v>1493</v>
      </c>
      <c r="F559" s="11" t="s">
        <v>1494</v>
      </c>
    </row>
    <row r="560" spans="1:6" ht="38.25" outlineLevel="2">
      <c r="A560" s="7" t="str">
        <f t="shared" si="8"/>
        <v>P</v>
      </c>
      <c r="B560" s="15" t="e">
        <f>VLOOKUP(A560,#REF!,2,FALSE)</f>
        <v>#REF!</v>
      </c>
      <c r="C560" s="8" t="s">
        <v>1495</v>
      </c>
      <c r="D560" s="9">
        <v>5.66</v>
      </c>
      <c r="E560" s="10" t="s">
        <v>1496</v>
      </c>
      <c r="F560" s="11" t="s">
        <v>1497</v>
      </c>
    </row>
    <row r="561" spans="1:6" ht="25.5" outlineLevel="2">
      <c r="A561" s="7" t="str">
        <f t="shared" si="8"/>
        <v>P</v>
      </c>
      <c r="B561" s="15" t="e">
        <f>VLOOKUP(A561,#REF!,2,FALSE)</f>
        <v>#REF!</v>
      </c>
      <c r="C561" s="8" t="s">
        <v>1498</v>
      </c>
      <c r="D561" s="9">
        <v>3.13</v>
      </c>
      <c r="E561" s="10" t="s">
        <v>1499</v>
      </c>
      <c r="F561" s="11" t="s">
        <v>1500</v>
      </c>
    </row>
    <row r="562" spans="1:6" ht="25.5" outlineLevel="2">
      <c r="A562" s="7" t="str">
        <f t="shared" si="8"/>
        <v>P</v>
      </c>
      <c r="B562" s="15" t="e">
        <f>VLOOKUP(A562,#REF!,2,FALSE)</f>
        <v>#REF!</v>
      </c>
      <c r="C562" s="8" t="s">
        <v>1501</v>
      </c>
      <c r="D562" s="9">
        <v>1.8</v>
      </c>
      <c r="E562" s="10" t="s">
        <v>1502</v>
      </c>
      <c r="F562" s="11" t="s">
        <v>1503</v>
      </c>
    </row>
    <row r="563" spans="1:6" ht="25.5" outlineLevel="2">
      <c r="A563" s="7" t="str">
        <f t="shared" si="8"/>
        <v>P</v>
      </c>
      <c r="B563" s="15" t="e">
        <f>VLOOKUP(A563,#REF!,2,FALSE)</f>
        <v>#REF!</v>
      </c>
      <c r="C563" s="8" t="s">
        <v>1504</v>
      </c>
      <c r="D563" s="9">
        <v>1.01</v>
      </c>
      <c r="E563" s="10" t="s">
        <v>1505</v>
      </c>
      <c r="F563" s="11" t="s">
        <v>1506</v>
      </c>
    </row>
    <row r="564" spans="1:6" ht="38.25" outlineLevel="2">
      <c r="A564" s="7" t="str">
        <f t="shared" si="8"/>
        <v>P</v>
      </c>
      <c r="B564" s="15" t="e">
        <f>VLOOKUP(A564,#REF!,2,FALSE)</f>
        <v>#REF!</v>
      </c>
      <c r="C564" s="8" t="s">
        <v>1507</v>
      </c>
      <c r="D564" s="9">
        <v>4.15</v>
      </c>
      <c r="E564" s="10" t="s">
        <v>1508</v>
      </c>
      <c r="F564" s="11" t="s">
        <v>1509</v>
      </c>
    </row>
    <row r="565" spans="1:6" ht="25.5" outlineLevel="2">
      <c r="A565" s="7" t="str">
        <f t="shared" si="8"/>
        <v>P</v>
      </c>
      <c r="B565" s="15" t="e">
        <f>VLOOKUP(A565,#REF!,2,FALSE)</f>
        <v>#REF!</v>
      </c>
      <c r="C565" s="8" t="s">
        <v>1510</v>
      </c>
      <c r="D565" s="9">
        <v>2.13</v>
      </c>
      <c r="E565" s="10" t="s">
        <v>1511</v>
      </c>
      <c r="F565" s="11" t="s">
        <v>1512</v>
      </c>
    </row>
    <row r="566" spans="1:6" ht="25.5" outlineLevel="2">
      <c r="A566" s="7" t="str">
        <f t="shared" si="8"/>
        <v>P</v>
      </c>
      <c r="B566" s="15" t="e">
        <f>VLOOKUP(A566,#REF!,2,FALSE)</f>
        <v>#REF!</v>
      </c>
      <c r="C566" s="8" t="s">
        <v>1513</v>
      </c>
      <c r="D566" s="9">
        <v>0.85</v>
      </c>
      <c r="E566" s="10" t="s">
        <v>1514</v>
      </c>
      <c r="F566" s="11" t="s">
        <v>1515</v>
      </c>
    </row>
    <row r="567" spans="1:6" ht="25.5" outlineLevel="2">
      <c r="A567" s="7" t="str">
        <f t="shared" si="8"/>
        <v>P</v>
      </c>
      <c r="B567" s="15" t="e">
        <f>VLOOKUP(A567,#REF!,2,FALSE)</f>
        <v>#REF!</v>
      </c>
      <c r="C567" s="8" t="s">
        <v>1516</v>
      </c>
      <c r="D567" s="9">
        <v>0.51</v>
      </c>
      <c r="E567" s="10" t="s">
        <v>1517</v>
      </c>
      <c r="F567" s="11" t="s">
        <v>1518</v>
      </c>
    </row>
    <row r="568" spans="1:6" ht="12.75" outlineLevel="1">
      <c r="A568" s="18">
        <f>SUBTOTAL(3,A569:A578)</f>
        <v>10</v>
      </c>
      <c r="C568" s="19" t="s">
        <v>1519</v>
      </c>
      <c r="D568" s="9"/>
      <c r="E568" s="10"/>
      <c r="F568" s="11"/>
    </row>
    <row r="569" spans="1:6" ht="12.75" outlineLevel="2">
      <c r="A569" s="7" t="str">
        <f t="shared" si="8"/>
        <v>Q</v>
      </c>
      <c r="B569" s="15" t="e">
        <f>VLOOKUP(A569,#REF!,2,FALSE)</f>
        <v>#REF!</v>
      </c>
      <c r="C569" s="8" t="s">
        <v>1520</v>
      </c>
      <c r="D569" s="9">
        <v>2.97</v>
      </c>
      <c r="E569" s="10" t="s">
        <v>1521</v>
      </c>
      <c r="F569" s="11" t="s">
        <v>1522</v>
      </c>
    </row>
    <row r="570" spans="1:6" ht="25.5" outlineLevel="2">
      <c r="A570" s="7" t="str">
        <f t="shared" si="8"/>
        <v>Q</v>
      </c>
      <c r="B570" s="15" t="e">
        <f>VLOOKUP(A570,#REF!,2,FALSE)</f>
        <v>#REF!</v>
      </c>
      <c r="C570" s="8" t="s">
        <v>1523</v>
      </c>
      <c r="D570" s="9">
        <v>3.69</v>
      </c>
      <c r="E570" s="10" t="s">
        <v>1524</v>
      </c>
      <c r="F570" s="11" t="s">
        <v>1525</v>
      </c>
    </row>
    <row r="571" spans="1:6" ht="25.5" outlineLevel="2">
      <c r="A571" s="7" t="str">
        <f t="shared" si="8"/>
        <v>Q</v>
      </c>
      <c r="B571" s="15" t="e">
        <f>VLOOKUP(A571,#REF!,2,FALSE)</f>
        <v>#REF!</v>
      </c>
      <c r="C571" s="8" t="s">
        <v>1526</v>
      </c>
      <c r="D571" s="9">
        <v>0.83</v>
      </c>
      <c r="E571" s="10" t="s">
        <v>1527</v>
      </c>
      <c r="F571" s="11" t="s">
        <v>1528</v>
      </c>
    </row>
    <row r="572" spans="1:6" ht="25.5" outlineLevel="2">
      <c r="A572" s="7" t="str">
        <f t="shared" si="8"/>
        <v>Q</v>
      </c>
      <c r="B572" s="15" t="e">
        <f>VLOOKUP(A572,#REF!,2,FALSE)</f>
        <v>#REF!</v>
      </c>
      <c r="C572" s="8" t="s">
        <v>1580</v>
      </c>
      <c r="D572" s="9">
        <v>1.95</v>
      </c>
      <c r="E572" s="10" t="s">
        <v>1581</v>
      </c>
      <c r="F572" s="11" t="s">
        <v>1582</v>
      </c>
    </row>
    <row r="573" spans="1:6" ht="25.5" outlineLevel="2">
      <c r="A573" s="7" t="str">
        <f t="shared" si="8"/>
        <v>Q</v>
      </c>
      <c r="B573" s="15" t="e">
        <f>VLOOKUP(A573,#REF!,2,FALSE)</f>
        <v>#REF!</v>
      </c>
      <c r="C573" s="8" t="s">
        <v>1385</v>
      </c>
      <c r="D573" s="9">
        <v>0.42</v>
      </c>
      <c r="E573" s="10" t="s">
        <v>1386</v>
      </c>
      <c r="F573" s="11" t="s">
        <v>1387</v>
      </c>
    </row>
    <row r="574" spans="1:6" ht="12.75" outlineLevel="2">
      <c r="A574" s="7" t="str">
        <f t="shared" si="8"/>
        <v>Q</v>
      </c>
      <c r="B574" s="15" t="e">
        <f>VLOOKUP(A574,#REF!,2,FALSE)</f>
        <v>#REF!</v>
      </c>
      <c r="C574" s="8" t="s">
        <v>1535</v>
      </c>
      <c r="D574" s="9">
        <v>1.48</v>
      </c>
      <c r="E574" s="10" t="s">
        <v>1536</v>
      </c>
      <c r="F574" s="11" t="s">
        <v>1537</v>
      </c>
    </row>
    <row r="575" spans="1:6" ht="12.75" outlineLevel="2">
      <c r="A575" s="7" t="str">
        <f t="shared" si="8"/>
        <v>Q</v>
      </c>
      <c r="B575" s="15" t="e">
        <f>VLOOKUP(A575,#REF!,2,FALSE)</f>
        <v>#REF!</v>
      </c>
      <c r="C575" s="8" t="s">
        <v>1964</v>
      </c>
      <c r="D575" s="9">
        <v>0.78</v>
      </c>
      <c r="E575" s="10" t="s">
        <v>1965</v>
      </c>
      <c r="F575" s="11" t="s">
        <v>1966</v>
      </c>
    </row>
    <row r="576" spans="1:6" ht="25.5" outlineLevel="2">
      <c r="A576" s="7" t="str">
        <f t="shared" si="8"/>
        <v>Q</v>
      </c>
      <c r="B576" s="15" t="e">
        <f>VLOOKUP(A576,#REF!,2,FALSE)</f>
        <v>#REF!</v>
      </c>
      <c r="C576" s="8" t="s">
        <v>1180</v>
      </c>
      <c r="D576" s="9">
        <v>0.38</v>
      </c>
      <c r="E576" s="10" t="s">
        <v>1181</v>
      </c>
      <c r="F576" s="11" t="s">
        <v>1182</v>
      </c>
    </row>
    <row r="577" spans="1:6" ht="12.75" outlineLevel="2">
      <c r="A577" s="7" t="str">
        <f t="shared" si="8"/>
        <v>Q</v>
      </c>
      <c r="B577" s="15" t="e">
        <f>VLOOKUP(A577,#REF!,2,FALSE)</f>
        <v>#REF!</v>
      </c>
      <c r="C577" s="8" t="s">
        <v>1954</v>
      </c>
      <c r="D577" s="9">
        <v>0.95</v>
      </c>
      <c r="E577" s="10" t="s">
        <v>1955</v>
      </c>
      <c r="F577" s="11" t="s">
        <v>1956</v>
      </c>
    </row>
    <row r="578" spans="1:6" ht="12.75" outlineLevel="2">
      <c r="A578" s="7" t="str">
        <f t="shared" si="8"/>
        <v>Q</v>
      </c>
      <c r="B578" s="15" t="e">
        <f>VLOOKUP(A578,#REF!,2,FALSE)</f>
        <v>#REF!</v>
      </c>
      <c r="C578" s="8" t="s">
        <v>1428</v>
      </c>
      <c r="D578" s="9">
        <v>0.56</v>
      </c>
      <c r="E578" s="10" t="s">
        <v>1429</v>
      </c>
      <c r="F578" s="11" t="s">
        <v>1430</v>
      </c>
    </row>
    <row r="579" spans="1:6" ht="12.75" outlineLevel="1">
      <c r="A579" s="18">
        <f>SUBTOTAL(3,A580:A597)</f>
        <v>18</v>
      </c>
      <c r="C579" s="19" t="s">
        <v>1550</v>
      </c>
      <c r="E579" s="10"/>
      <c r="F579" s="11"/>
    </row>
    <row r="580" spans="1:6" ht="25.5" outlineLevel="2">
      <c r="A580" s="7" t="str">
        <f t="shared" si="8"/>
        <v>R</v>
      </c>
      <c r="B580" s="15" t="e">
        <f>VLOOKUP(A580,#REF!,2,FALSE)</f>
        <v>#REF!</v>
      </c>
      <c r="C580" s="8" t="s">
        <v>1551</v>
      </c>
      <c r="D580" s="9">
        <v>6.81</v>
      </c>
      <c r="E580" s="10" t="s">
        <v>1552</v>
      </c>
      <c r="F580" s="11" t="s">
        <v>1553</v>
      </c>
    </row>
    <row r="581" spans="1:6" ht="25.5" outlineLevel="2">
      <c r="A581" s="7" t="str">
        <f t="shared" si="8"/>
        <v>R</v>
      </c>
      <c r="B581" s="15" t="e">
        <f>VLOOKUP(A581,#REF!,2,FALSE)</f>
        <v>#REF!</v>
      </c>
      <c r="C581" s="8" t="s">
        <v>1554</v>
      </c>
      <c r="D581" s="9">
        <v>3.04</v>
      </c>
      <c r="E581" s="10" t="s">
        <v>1552</v>
      </c>
      <c r="F581" s="11" t="s">
        <v>1555</v>
      </c>
    </row>
    <row r="582" spans="1:6" ht="25.5" outlineLevel="2">
      <c r="A582" s="7" t="str">
        <f t="shared" si="8"/>
        <v>R</v>
      </c>
      <c r="B582" s="15" t="e">
        <f>VLOOKUP(A582,#REF!,2,FALSE)</f>
        <v>#REF!</v>
      </c>
      <c r="C582" s="8" t="s">
        <v>1556</v>
      </c>
      <c r="D582" s="9">
        <v>4.68</v>
      </c>
      <c r="E582" s="10" t="s">
        <v>1557</v>
      </c>
      <c r="F582" s="11" t="s">
        <v>1558</v>
      </c>
    </row>
    <row r="583" spans="1:6" ht="25.5" outlineLevel="2">
      <c r="A583" s="7" t="str">
        <f t="shared" si="8"/>
        <v>R</v>
      </c>
      <c r="B583" s="15" t="e">
        <f>VLOOKUP(A583,#REF!,2,FALSE)</f>
        <v>#REF!</v>
      </c>
      <c r="C583" s="8" t="s">
        <v>1559</v>
      </c>
      <c r="D583" s="9">
        <v>2.28</v>
      </c>
      <c r="E583" s="10" t="s">
        <v>1560</v>
      </c>
      <c r="F583" s="11" t="s">
        <v>1561</v>
      </c>
    </row>
    <row r="584" spans="1:6" ht="25.5" outlineLevel="2">
      <c r="A584" s="7" t="str">
        <f t="shared" si="8"/>
        <v>R</v>
      </c>
      <c r="B584" s="15" t="e">
        <f>VLOOKUP(A584,#REF!,2,FALSE)</f>
        <v>#REF!</v>
      </c>
      <c r="C584" s="8" t="s">
        <v>893</v>
      </c>
      <c r="D584" s="9">
        <v>5.48</v>
      </c>
      <c r="E584" s="10" t="s">
        <v>894</v>
      </c>
      <c r="F584" s="11" t="s">
        <v>895</v>
      </c>
    </row>
    <row r="585" spans="1:6" ht="25.5" outlineLevel="2">
      <c r="A585" s="7" t="str">
        <f t="shared" si="8"/>
        <v>R</v>
      </c>
      <c r="B585" s="15" t="e">
        <f>VLOOKUP(A585,#REF!,2,FALSE)</f>
        <v>#REF!</v>
      </c>
      <c r="C585" s="8" t="s">
        <v>557</v>
      </c>
      <c r="D585" s="9">
        <v>1.5</v>
      </c>
      <c r="E585" s="10" t="s">
        <v>558</v>
      </c>
      <c r="F585" s="11" t="s">
        <v>559</v>
      </c>
    </row>
    <row r="586" spans="1:6" ht="38.25" outlineLevel="2">
      <c r="A586" s="7" t="str">
        <f t="shared" si="8"/>
        <v>R</v>
      </c>
      <c r="B586" s="15" t="e">
        <f>VLOOKUP(A586,#REF!,2,FALSE)</f>
        <v>#REF!</v>
      </c>
      <c r="C586" s="8" t="s">
        <v>1538</v>
      </c>
      <c r="D586" s="9">
        <v>2.66</v>
      </c>
      <c r="E586" s="10" t="s">
        <v>1539</v>
      </c>
      <c r="F586" s="11" t="s">
        <v>1540</v>
      </c>
    </row>
    <row r="587" spans="1:6" ht="38.25" outlineLevel="2">
      <c r="A587" s="7" t="str">
        <f t="shared" si="8"/>
        <v>R</v>
      </c>
      <c r="B587" s="15" t="e">
        <f>VLOOKUP(A587,#REF!,2,FALSE)</f>
        <v>#REF!</v>
      </c>
      <c r="C587" s="8" t="s">
        <v>1571</v>
      </c>
      <c r="D587" s="9">
        <v>1.05</v>
      </c>
      <c r="E587" s="10" t="s">
        <v>1572</v>
      </c>
      <c r="F587" s="11" t="s">
        <v>1573</v>
      </c>
    </row>
    <row r="588" spans="1:6" ht="12.75" outlineLevel="2">
      <c r="A588" s="7" t="str">
        <f t="shared" si="8"/>
        <v>R</v>
      </c>
      <c r="B588" s="15" t="e">
        <f>VLOOKUP(A588,#REF!,2,FALSE)</f>
        <v>#REF!</v>
      </c>
      <c r="C588" s="8" t="s">
        <v>1574</v>
      </c>
      <c r="D588" s="9">
        <v>7.51</v>
      </c>
      <c r="E588" s="10" t="s">
        <v>1575</v>
      </c>
      <c r="F588" s="11" t="s">
        <v>1576</v>
      </c>
    </row>
    <row r="589" spans="1:6" ht="12.75" outlineLevel="2">
      <c r="A589" s="7" t="str">
        <f t="shared" si="8"/>
        <v>R</v>
      </c>
      <c r="B589" s="15" t="e">
        <f>VLOOKUP(A589,#REF!,2,FALSE)</f>
        <v>#REF!</v>
      </c>
      <c r="C589" s="8" t="s">
        <v>896</v>
      </c>
      <c r="D589" s="9">
        <v>2.67</v>
      </c>
      <c r="E589" s="10" t="s">
        <v>897</v>
      </c>
      <c r="F589" s="11" t="s">
        <v>898</v>
      </c>
    </row>
    <row r="590" spans="1:6" ht="25.5" outlineLevel="2">
      <c r="A590" s="7" t="str">
        <f t="shared" si="8"/>
        <v>R</v>
      </c>
      <c r="B590" s="15" t="e">
        <f>VLOOKUP(A590,#REF!,2,FALSE)</f>
        <v>#REF!</v>
      </c>
      <c r="C590" s="8" t="s">
        <v>1083</v>
      </c>
      <c r="D590" s="9">
        <v>0.88</v>
      </c>
      <c r="E590" s="10" t="s">
        <v>1084</v>
      </c>
      <c r="F590" s="11" t="s">
        <v>1085</v>
      </c>
    </row>
    <row r="591" spans="1:6" ht="25.5" outlineLevel="2">
      <c r="A591" s="7" t="str">
        <f t="shared" si="8"/>
        <v>R</v>
      </c>
      <c r="B591" s="15" t="e">
        <f>VLOOKUP(A591,#REF!,2,FALSE)</f>
        <v>#REF!</v>
      </c>
      <c r="C591" s="8" t="s">
        <v>1583</v>
      </c>
      <c r="D591" s="9">
        <v>4.03</v>
      </c>
      <c r="E591" s="10" t="s">
        <v>1584</v>
      </c>
      <c r="F591" s="11" t="s">
        <v>1585</v>
      </c>
    </row>
    <row r="592" spans="1:6" ht="25.5" outlineLevel="2">
      <c r="A592" s="7" t="str">
        <f t="shared" si="8"/>
        <v>R</v>
      </c>
      <c r="B592" s="15" t="e">
        <f>VLOOKUP(A592,#REF!,2,FALSE)</f>
        <v>#REF!</v>
      </c>
      <c r="C592" s="8" t="s">
        <v>1071</v>
      </c>
      <c r="D592" s="9">
        <v>1.53</v>
      </c>
      <c r="E592" s="10" t="s">
        <v>1072</v>
      </c>
      <c r="F592" s="11" t="s">
        <v>1073</v>
      </c>
    </row>
    <row r="593" spans="1:6" ht="25.5" outlineLevel="2">
      <c r="A593" s="7" t="str">
        <f t="shared" si="8"/>
        <v>R</v>
      </c>
      <c r="B593" s="15" t="e">
        <f>VLOOKUP(A593,#REF!,2,FALSE)</f>
        <v>#REF!</v>
      </c>
      <c r="C593" s="8" t="s">
        <v>1080</v>
      </c>
      <c r="D593" s="9">
        <v>0.26</v>
      </c>
      <c r="E593" s="10" t="s">
        <v>1081</v>
      </c>
      <c r="F593" s="11" t="s">
        <v>1082</v>
      </c>
    </row>
    <row r="594" spans="1:6" ht="25.5" outlineLevel="2">
      <c r="A594" s="7" t="str">
        <f t="shared" si="8"/>
        <v>R</v>
      </c>
      <c r="B594" s="15" t="e">
        <f>VLOOKUP(A594,#REF!,2,FALSE)</f>
        <v>#REF!</v>
      </c>
      <c r="C594" s="8" t="s">
        <v>946</v>
      </c>
      <c r="D594" s="9">
        <v>1.63</v>
      </c>
      <c r="E594" s="10" t="s">
        <v>947</v>
      </c>
      <c r="F594" s="11" t="s">
        <v>948</v>
      </c>
    </row>
    <row r="595" spans="1:6" ht="12.75" outlineLevel="2">
      <c r="A595" s="7" t="str">
        <f t="shared" si="8"/>
        <v>R</v>
      </c>
      <c r="B595" s="15" t="e">
        <f>VLOOKUP(A595,#REF!,2,FALSE)</f>
        <v>#REF!</v>
      </c>
      <c r="C595" s="8" t="s">
        <v>261</v>
      </c>
      <c r="D595" s="9">
        <v>0.59</v>
      </c>
      <c r="E595" s="10" t="s">
        <v>262</v>
      </c>
      <c r="F595" s="11" t="s">
        <v>263</v>
      </c>
    </row>
    <row r="596" spans="1:6" ht="12.75" outlineLevel="2">
      <c r="A596" s="7" t="str">
        <f t="shared" si="8"/>
        <v>R</v>
      </c>
      <c r="B596" s="15" t="e">
        <f>VLOOKUP(A596,#REF!,2,FALSE)</f>
        <v>#REF!</v>
      </c>
      <c r="C596" s="8" t="s">
        <v>1598</v>
      </c>
      <c r="D596" s="9">
        <v>0.27</v>
      </c>
      <c r="E596" s="10" t="s">
        <v>1599</v>
      </c>
      <c r="F596" s="11" t="s">
        <v>1600</v>
      </c>
    </row>
    <row r="597" spans="1:6" ht="12.75" outlineLevel="2">
      <c r="A597" s="7" t="str">
        <f t="shared" si="8"/>
        <v>R</v>
      </c>
      <c r="B597" s="15" t="e">
        <f>VLOOKUP(A597,#REF!,2,FALSE)</f>
        <v>#REF!</v>
      </c>
      <c r="C597" s="8" t="s">
        <v>1601</v>
      </c>
      <c r="D597" s="9">
        <v>0.91</v>
      </c>
      <c r="E597" s="10" t="s">
        <v>1602</v>
      </c>
      <c r="F597" s="11" t="s">
        <v>1603</v>
      </c>
    </row>
    <row r="598" spans="1:6" ht="12.75" outlineLevel="1">
      <c r="A598" s="18">
        <f>SUBTOTAL(3,A599:A605)</f>
        <v>7</v>
      </c>
      <c r="C598" s="19" t="s">
        <v>1604</v>
      </c>
      <c r="D598" s="9"/>
      <c r="E598" s="10"/>
      <c r="F598" s="11"/>
    </row>
    <row r="599" spans="1:6" ht="12.75" outlineLevel="2">
      <c r="A599" s="7" t="str">
        <f t="shared" si="8"/>
        <v>S</v>
      </c>
      <c r="B599" s="15" t="e">
        <f>VLOOKUP(A599,#REF!,2,FALSE)</f>
        <v>#REF!</v>
      </c>
      <c r="C599" s="8" t="s">
        <v>1605</v>
      </c>
      <c r="D599" s="9">
        <v>0.46</v>
      </c>
      <c r="E599" s="10" t="s">
        <v>1606</v>
      </c>
      <c r="F599" s="11" t="s">
        <v>1607</v>
      </c>
    </row>
    <row r="600" spans="1:6" ht="12.75" outlineLevel="2">
      <c r="A600" s="7" t="str">
        <f aca="true" t="shared" si="9" ref="A600:A669">LEFT(C600,1)</f>
        <v>S</v>
      </c>
      <c r="B600" s="15" t="e">
        <f>VLOOKUP(A600,#REF!,2,FALSE)</f>
        <v>#REF!</v>
      </c>
      <c r="C600" s="8" t="s">
        <v>1608</v>
      </c>
      <c r="D600" s="9">
        <v>3.81</v>
      </c>
      <c r="E600" s="10" t="s">
        <v>1609</v>
      </c>
      <c r="F600" s="11" t="s">
        <v>1610</v>
      </c>
    </row>
    <row r="601" spans="1:6" ht="12.75" outlineLevel="2">
      <c r="A601" s="7" t="str">
        <f t="shared" si="9"/>
        <v>S</v>
      </c>
      <c r="B601" s="15" t="e">
        <f>VLOOKUP(A601,#REF!,2,FALSE)</f>
        <v>#REF!</v>
      </c>
      <c r="C601" s="8" t="s">
        <v>1611</v>
      </c>
      <c r="D601" s="9">
        <v>3.58</v>
      </c>
      <c r="E601" s="10" t="s">
        <v>1612</v>
      </c>
      <c r="F601" s="11" t="s">
        <v>1613</v>
      </c>
    </row>
    <row r="602" spans="1:6" ht="12.75" outlineLevel="2">
      <c r="A602" s="7" t="str">
        <f t="shared" si="9"/>
        <v>S</v>
      </c>
      <c r="B602" s="15" t="e">
        <f>VLOOKUP(A602,#REF!,2,FALSE)</f>
        <v>#REF!</v>
      </c>
      <c r="C602" s="8" t="s">
        <v>1614</v>
      </c>
      <c r="D602" s="9">
        <v>5.56</v>
      </c>
      <c r="E602" s="10" t="s">
        <v>1615</v>
      </c>
      <c r="F602" s="11" t="s">
        <v>1616</v>
      </c>
    </row>
    <row r="603" spans="1:6" ht="12.75" outlineLevel="2">
      <c r="A603" s="7" t="str">
        <f t="shared" si="9"/>
        <v>S</v>
      </c>
      <c r="B603" s="15" t="e">
        <f>VLOOKUP(A603,#REF!,2,FALSE)</f>
        <v>#REF!</v>
      </c>
      <c r="C603" s="8" t="s">
        <v>1617</v>
      </c>
      <c r="D603" s="9">
        <v>2.77</v>
      </c>
      <c r="E603" s="10" t="s">
        <v>1618</v>
      </c>
      <c r="F603" s="11" t="s">
        <v>1619</v>
      </c>
    </row>
    <row r="604" spans="1:6" ht="12.75" outlineLevel="2">
      <c r="A604" s="7" t="str">
        <f t="shared" si="9"/>
        <v>S</v>
      </c>
      <c r="B604" s="15" t="e">
        <f>VLOOKUP(A604,#REF!,2,FALSE)</f>
        <v>#REF!</v>
      </c>
      <c r="C604" s="8" t="s">
        <v>1620</v>
      </c>
      <c r="D604" s="9">
        <v>4.24</v>
      </c>
      <c r="E604" s="10" t="s">
        <v>1621</v>
      </c>
      <c r="F604" s="11" t="s">
        <v>1622</v>
      </c>
    </row>
    <row r="605" spans="1:6" ht="12.75" outlineLevel="2">
      <c r="A605" s="7" t="str">
        <f t="shared" si="9"/>
        <v>S</v>
      </c>
      <c r="B605" s="15" t="e">
        <f>VLOOKUP(A605,#REF!,2,FALSE)</f>
        <v>#REF!</v>
      </c>
      <c r="C605" s="8" t="s">
        <v>1623</v>
      </c>
      <c r="D605" s="9">
        <v>1.73</v>
      </c>
      <c r="E605" s="10" t="s">
        <v>1624</v>
      </c>
      <c r="F605" s="11" t="s">
        <v>1625</v>
      </c>
    </row>
    <row r="606" spans="1:6" ht="12.75" outlineLevel="1">
      <c r="A606" s="18">
        <f>SUBTOTAL(3,A607:A619)</f>
        <v>13</v>
      </c>
      <c r="C606" s="19" t="s">
        <v>1626</v>
      </c>
      <c r="D606" s="9"/>
      <c r="E606" s="10"/>
      <c r="F606" s="11"/>
    </row>
    <row r="607" spans="1:6" ht="25.5" outlineLevel="2">
      <c r="A607" s="7" t="str">
        <f t="shared" si="9"/>
        <v>T</v>
      </c>
      <c r="B607" s="15" t="e">
        <f>VLOOKUP(A607,#REF!,2,FALSE)</f>
        <v>#REF!</v>
      </c>
      <c r="C607" s="8" t="s">
        <v>850</v>
      </c>
      <c r="D607" s="9">
        <v>6.68</v>
      </c>
      <c r="E607" s="10" t="s">
        <v>851</v>
      </c>
      <c r="F607" s="11" t="s">
        <v>852</v>
      </c>
    </row>
    <row r="608" spans="1:6" ht="25.5" outlineLevel="2">
      <c r="A608" s="7" t="str">
        <f t="shared" si="9"/>
        <v>T</v>
      </c>
      <c r="B608" s="15" t="e">
        <f>VLOOKUP(A608,#REF!,2,FALSE)</f>
        <v>#REF!</v>
      </c>
      <c r="C608" s="8" t="s">
        <v>905</v>
      </c>
      <c r="D608" s="9">
        <v>2.64</v>
      </c>
      <c r="E608" s="10" t="s">
        <v>906</v>
      </c>
      <c r="F608" s="11" t="s">
        <v>907</v>
      </c>
    </row>
    <row r="609" spans="1:6" ht="25.5" outlineLevel="2">
      <c r="A609" s="7" t="str">
        <f t="shared" si="9"/>
        <v>T</v>
      </c>
      <c r="B609" s="15" t="e">
        <f>VLOOKUP(A609,#REF!,2,FALSE)</f>
        <v>#REF!</v>
      </c>
      <c r="C609" s="8" t="s">
        <v>1636</v>
      </c>
      <c r="D609" s="9">
        <v>1.34</v>
      </c>
      <c r="E609" s="10" t="s">
        <v>1637</v>
      </c>
      <c r="F609" s="11" t="s">
        <v>1638</v>
      </c>
    </row>
    <row r="610" spans="1:6" ht="12.75" outlineLevel="2">
      <c r="A610" s="7" t="str">
        <f t="shared" si="9"/>
        <v>T</v>
      </c>
      <c r="B610" s="15" t="e">
        <f>VLOOKUP(A610,#REF!,2,FALSE)</f>
        <v>#REF!</v>
      </c>
      <c r="C610" s="8" t="s">
        <v>908</v>
      </c>
      <c r="D610" s="9">
        <v>2.47</v>
      </c>
      <c r="E610" s="10" t="s">
        <v>909</v>
      </c>
      <c r="F610" s="11" t="s">
        <v>910</v>
      </c>
    </row>
    <row r="611" spans="1:6" ht="12.75" outlineLevel="2">
      <c r="A611" s="7" t="str">
        <f t="shared" si="9"/>
        <v>T</v>
      </c>
      <c r="B611" s="15" t="e">
        <f>VLOOKUP(A611,#REF!,2,FALSE)</f>
        <v>#REF!</v>
      </c>
      <c r="C611" s="8" t="s">
        <v>1991</v>
      </c>
      <c r="D611" s="9">
        <v>1.33</v>
      </c>
      <c r="E611" s="10" t="s">
        <v>1992</v>
      </c>
      <c r="F611" s="11" t="s">
        <v>1993</v>
      </c>
    </row>
    <row r="612" spans="1:6" ht="38.25" outlineLevel="2">
      <c r="A612" s="7" t="str">
        <f t="shared" si="9"/>
        <v>T</v>
      </c>
      <c r="B612" s="15" t="e">
        <f>VLOOKUP(A612,#REF!,2,FALSE)</f>
        <v>#REF!</v>
      </c>
      <c r="C612" s="8" t="s">
        <v>1642</v>
      </c>
      <c r="D612" s="9">
        <v>1.44</v>
      </c>
      <c r="E612" s="10" t="s">
        <v>1643</v>
      </c>
      <c r="F612" s="11" t="s">
        <v>1644</v>
      </c>
    </row>
    <row r="613" spans="1:6" ht="25.5" outlineLevel="2">
      <c r="A613" s="7" t="str">
        <f t="shared" si="9"/>
        <v>T</v>
      </c>
      <c r="B613" s="15" t="e">
        <f>VLOOKUP(A613,#REF!,2,FALSE)</f>
        <v>#REF!</v>
      </c>
      <c r="C613" s="8" t="s">
        <v>1645</v>
      </c>
      <c r="D613" s="9">
        <v>0.75</v>
      </c>
      <c r="E613" s="10" t="s">
        <v>1646</v>
      </c>
      <c r="F613" s="11" t="s">
        <v>1647</v>
      </c>
    </row>
    <row r="614" spans="1:6" ht="12.75" outlineLevel="2">
      <c r="A614" s="7" t="str">
        <f t="shared" si="9"/>
        <v>T</v>
      </c>
      <c r="B614" s="15" t="e">
        <f>VLOOKUP(A614,#REF!,2,FALSE)</f>
        <v>#REF!</v>
      </c>
      <c r="C614" s="8" t="s">
        <v>505</v>
      </c>
      <c r="D614" s="9">
        <v>1.23</v>
      </c>
      <c r="E614" s="10" t="s">
        <v>506</v>
      </c>
      <c r="F614" s="11" t="s">
        <v>507</v>
      </c>
    </row>
    <row r="615" spans="1:6" ht="12.75" outlineLevel="2">
      <c r="A615" s="7" t="str">
        <f t="shared" si="9"/>
        <v>T</v>
      </c>
      <c r="B615" s="15" t="e">
        <f>VLOOKUP(A615,#REF!,2,FALSE)</f>
        <v>#REF!</v>
      </c>
      <c r="C615" s="8" t="s">
        <v>873</v>
      </c>
      <c r="D615" s="9">
        <v>0.57</v>
      </c>
      <c r="E615" s="10" t="s">
        <v>874</v>
      </c>
      <c r="F615" s="11" t="s">
        <v>875</v>
      </c>
    </row>
    <row r="616" spans="1:6" ht="12.75" outlineLevel="2">
      <c r="A616" s="7" t="str">
        <f t="shared" si="9"/>
        <v>T</v>
      </c>
      <c r="B616" s="15" t="e">
        <f>VLOOKUP(A616,#REF!,2,FALSE)</f>
        <v>#REF!</v>
      </c>
      <c r="C616" s="8" t="s">
        <v>1653</v>
      </c>
      <c r="D616" s="9">
        <v>0.78</v>
      </c>
      <c r="E616" s="10" t="s">
        <v>1654</v>
      </c>
      <c r="F616" s="11" t="s">
        <v>1655</v>
      </c>
    </row>
    <row r="617" spans="1:6" ht="12.75" outlineLevel="2">
      <c r="A617" s="7" t="str">
        <f t="shared" si="9"/>
        <v>T</v>
      </c>
      <c r="B617" s="15" t="e">
        <f>VLOOKUP(A617,#REF!,2,FALSE)</f>
        <v>#REF!</v>
      </c>
      <c r="C617" s="8" t="s">
        <v>759</v>
      </c>
      <c r="D617" s="9">
        <v>0.6</v>
      </c>
      <c r="E617" s="10" t="s">
        <v>760</v>
      </c>
      <c r="F617" s="11" t="s">
        <v>761</v>
      </c>
    </row>
    <row r="618" spans="1:6" ht="25.5" outlineLevel="2">
      <c r="A618" s="7" t="str">
        <f t="shared" si="9"/>
        <v>T</v>
      </c>
      <c r="B618" s="15" t="e">
        <f>VLOOKUP(A618,#REF!,2,FALSE)</f>
        <v>#REF!</v>
      </c>
      <c r="C618" s="8" t="s">
        <v>1659</v>
      </c>
      <c r="D618" s="9">
        <v>1.85</v>
      </c>
      <c r="E618" s="10" t="s">
        <v>1660</v>
      </c>
      <c r="F618" s="11" t="s">
        <v>1661</v>
      </c>
    </row>
    <row r="619" spans="1:6" ht="25.5" outlineLevel="2">
      <c r="A619" s="7" t="str">
        <f t="shared" si="9"/>
        <v>T</v>
      </c>
      <c r="B619" s="15" t="e">
        <f>VLOOKUP(A619,#REF!,2,FALSE)</f>
        <v>#REF!</v>
      </c>
      <c r="C619" s="8" t="s">
        <v>563</v>
      </c>
      <c r="D619" s="9">
        <v>0.69</v>
      </c>
      <c r="E619" s="10" t="s">
        <v>564</v>
      </c>
      <c r="F619" s="11" t="s">
        <v>565</v>
      </c>
    </row>
    <row r="620" spans="1:6" ht="12.75" outlineLevel="1">
      <c r="A620" s="18">
        <f>SUBTOTAL(3,A621:A633)</f>
        <v>13</v>
      </c>
      <c r="C620" s="19" t="s">
        <v>1665</v>
      </c>
      <c r="D620" s="9"/>
      <c r="E620" s="10"/>
      <c r="F620" s="11"/>
    </row>
    <row r="621" spans="1:6" ht="25.5" outlineLevel="2">
      <c r="A621" s="7" t="str">
        <f t="shared" si="9"/>
        <v>U</v>
      </c>
      <c r="B621" s="15" t="e">
        <f>VLOOKUP(A621,#REF!,2,FALSE)</f>
        <v>#REF!</v>
      </c>
      <c r="C621" s="8" t="s">
        <v>1666</v>
      </c>
      <c r="D621" s="9">
        <v>0.28</v>
      </c>
      <c r="E621" s="10" t="s">
        <v>1667</v>
      </c>
      <c r="F621" s="11" t="s">
        <v>1668</v>
      </c>
    </row>
    <row r="622" spans="1:6" ht="25.5" outlineLevel="2">
      <c r="A622" s="7" t="str">
        <f t="shared" si="9"/>
        <v>U</v>
      </c>
      <c r="B622" s="15" t="e">
        <f>VLOOKUP(A622,#REF!,2,FALSE)</f>
        <v>#REF!</v>
      </c>
      <c r="C622" s="8" t="s">
        <v>1856</v>
      </c>
      <c r="D622" s="9">
        <v>0.23</v>
      </c>
      <c r="E622" s="10" t="s">
        <v>1857</v>
      </c>
      <c r="F622" s="11" t="s">
        <v>1858</v>
      </c>
    </row>
    <row r="623" spans="1:6" ht="12.75" outlineLevel="2">
      <c r="A623" s="7" t="str">
        <f t="shared" si="9"/>
        <v>U</v>
      </c>
      <c r="B623" s="15" t="e">
        <f>VLOOKUP(A623,#REF!,2,FALSE)</f>
        <v>#REF!</v>
      </c>
      <c r="C623" s="8" t="s">
        <v>1672</v>
      </c>
      <c r="D623" s="9">
        <v>2.57</v>
      </c>
      <c r="E623" s="10" t="s">
        <v>115</v>
      </c>
      <c r="F623" s="11" t="s">
        <v>116</v>
      </c>
    </row>
    <row r="624" spans="1:6" ht="25.5" outlineLevel="2">
      <c r="A624" s="7" t="str">
        <f t="shared" si="9"/>
        <v>U</v>
      </c>
      <c r="B624" s="15" t="e">
        <f>VLOOKUP(A624,#REF!,2,FALSE)</f>
        <v>#REF!</v>
      </c>
      <c r="C624" s="8" t="s">
        <v>587</v>
      </c>
      <c r="D624" s="9">
        <v>2.57</v>
      </c>
      <c r="E624" s="10" t="s">
        <v>588</v>
      </c>
      <c r="F624" s="11" t="s">
        <v>589</v>
      </c>
    </row>
    <row r="625" spans="1:6" ht="38.25" outlineLevel="2">
      <c r="A625" s="7" t="str">
        <f t="shared" si="9"/>
        <v>U</v>
      </c>
      <c r="B625" s="15" t="e">
        <f>VLOOKUP(A625,#REF!,2,FALSE)</f>
        <v>#REF!</v>
      </c>
      <c r="C625" s="8" t="s">
        <v>120</v>
      </c>
      <c r="D625" s="9">
        <v>2.5</v>
      </c>
      <c r="E625" s="10" t="s">
        <v>121</v>
      </c>
      <c r="F625" s="11" t="s">
        <v>122</v>
      </c>
    </row>
    <row r="626" spans="1:6" ht="38.25" outlineLevel="2">
      <c r="A626" s="7" t="str">
        <f t="shared" si="9"/>
        <v>U</v>
      </c>
      <c r="B626" s="15" t="e">
        <f>VLOOKUP(A626,#REF!,2,FALSE)</f>
        <v>#REF!</v>
      </c>
      <c r="C626" s="8" t="s">
        <v>123</v>
      </c>
      <c r="D626" s="9">
        <v>1.86</v>
      </c>
      <c r="E626" s="10" t="s">
        <v>124</v>
      </c>
      <c r="F626" s="11" t="s">
        <v>125</v>
      </c>
    </row>
    <row r="627" spans="1:6" ht="38.25" outlineLevel="2">
      <c r="A627" s="7" t="str">
        <f t="shared" si="9"/>
        <v>U</v>
      </c>
      <c r="B627" s="15" t="e">
        <f>VLOOKUP(A627,#REF!,2,FALSE)</f>
        <v>#REF!</v>
      </c>
      <c r="C627" s="8" t="s">
        <v>126</v>
      </c>
      <c r="D627" s="9">
        <v>3.96</v>
      </c>
      <c r="E627" s="10" t="s">
        <v>127</v>
      </c>
      <c r="F627" s="11" t="s">
        <v>128</v>
      </c>
    </row>
    <row r="628" spans="1:6" ht="25.5" outlineLevel="2">
      <c r="A628" s="7" t="str">
        <f t="shared" si="9"/>
        <v>U</v>
      </c>
      <c r="B628" s="15" t="e">
        <f>VLOOKUP(A628,#REF!,2,FALSE)</f>
        <v>#REF!</v>
      </c>
      <c r="C628" s="8" t="s">
        <v>129</v>
      </c>
      <c r="D628" s="9">
        <v>1.98</v>
      </c>
      <c r="E628" s="10" t="s">
        <v>130</v>
      </c>
      <c r="F628" s="11" t="s">
        <v>131</v>
      </c>
    </row>
    <row r="629" spans="1:6" ht="25.5" outlineLevel="2">
      <c r="A629" s="7" t="str">
        <f t="shared" si="9"/>
        <v>U</v>
      </c>
      <c r="B629" s="15" t="e">
        <f>VLOOKUP(A629,#REF!,2,FALSE)</f>
        <v>#REF!</v>
      </c>
      <c r="C629" s="8" t="s">
        <v>132</v>
      </c>
      <c r="D629" s="9">
        <v>1.23</v>
      </c>
      <c r="E629" s="10" t="s">
        <v>133</v>
      </c>
      <c r="F629" s="11" t="s">
        <v>134</v>
      </c>
    </row>
    <row r="630" spans="1:6" ht="12.75" outlineLevel="2">
      <c r="A630" s="7" t="str">
        <f t="shared" si="9"/>
        <v>U</v>
      </c>
      <c r="B630" s="15" t="e">
        <f>VLOOKUP(A630,#REF!,2,FALSE)</f>
        <v>#REF!</v>
      </c>
      <c r="C630" s="8" t="s">
        <v>1957</v>
      </c>
      <c r="D630" s="9">
        <v>0.94</v>
      </c>
      <c r="E630" s="10" t="s">
        <v>1958</v>
      </c>
      <c r="F630" s="11" t="s">
        <v>1959</v>
      </c>
    </row>
    <row r="631" spans="1:6" ht="12.75" outlineLevel="2">
      <c r="A631" s="7" t="str">
        <f t="shared" si="9"/>
        <v>U</v>
      </c>
      <c r="B631" s="15" t="e">
        <f>VLOOKUP(A631,#REF!,2,FALSE)</f>
        <v>#REF!</v>
      </c>
      <c r="C631" s="8" t="s">
        <v>391</v>
      </c>
      <c r="D631" s="9">
        <v>2.88</v>
      </c>
      <c r="E631" s="10" t="s">
        <v>392</v>
      </c>
      <c r="F631" s="11" t="s">
        <v>393</v>
      </c>
    </row>
    <row r="632" spans="1:6" ht="12.75" outlineLevel="2">
      <c r="A632" s="7" t="str">
        <f t="shared" si="9"/>
        <v>U</v>
      </c>
      <c r="B632" s="15" t="e">
        <f>VLOOKUP(A632,#REF!,2,FALSE)</f>
        <v>#REF!</v>
      </c>
      <c r="C632" s="8" t="s">
        <v>1373</v>
      </c>
      <c r="D632" s="9">
        <v>1.14</v>
      </c>
      <c r="E632" s="10" t="s">
        <v>1374</v>
      </c>
      <c r="F632" s="11" t="s">
        <v>1375</v>
      </c>
    </row>
    <row r="633" spans="1:6" ht="12.75" outlineLevel="2">
      <c r="A633" s="7" t="str">
        <f t="shared" si="9"/>
        <v>U</v>
      </c>
      <c r="B633" s="15" t="e">
        <f>VLOOKUP(A633,#REF!,2,FALSE)</f>
        <v>#REF!</v>
      </c>
      <c r="C633" s="8" t="s">
        <v>253</v>
      </c>
      <c r="D633" s="9">
        <v>3.28</v>
      </c>
      <c r="E633" s="10" t="s">
        <v>254</v>
      </c>
      <c r="F633" s="11" t="s">
        <v>254</v>
      </c>
    </row>
    <row r="634" spans="1:6" ht="12.75" outlineLevel="1">
      <c r="A634" s="18">
        <f>SUBTOTAL(3,A635:A641)</f>
        <v>7</v>
      </c>
      <c r="C634" s="19" t="s">
        <v>147</v>
      </c>
      <c r="D634" s="9"/>
      <c r="E634" s="10"/>
      <c r="F634" s="11"/>
    </row>
    <row r="635" spans="1:6" ht="12.75" outlineLevel="2">
      <c r="A635" s="7" t="str">
        <f t="shared" si="9"/>
        <v>V</v>
      </c>
      <c r="B635" s="15" t="e">
        <f>VLOOKUP(A635,#REF!,2,FALSE)</f>
        <v>#REF!</v>
      </c>
      <c r="C635" s="8" t="s">
        <v>569</v>
      </c>
      <c r="D635" s="9">
        <v>0.62</v>
      </c>
      <c r="E635" s="10" t="s">
        <v>570</v>
      </c>
      <c r="F635" s="11" t="s">
        <v>571</v>
      </c>
    </row>
    <row r="636" spans="1:6" ht="12.75" outlineLevel="2">
      <c r="A636" s="7" t="str">
        <f t="shared" si="9"/>
        <v>V</v>
      </c>
      <c r="B636" s="15" t="e">
        <f>VLOOKUP(A636,#REF!,2,FALSE)</f>
        <v>#REF!</v>
      </c>
      <c r="C636" s="8" t="s">
        <v>151</v>
      </c>
      <c r="D636" s="9">
        <v>1.57</v>
      </c>
      <c r="E636" s="10" t="s">
        <v>152</v>
      </c>
      <c r="F636" s="11" t="s">
        <v>153</v>
      </c>
    </row>
    <row r="637" spans="1:6" ht="12.75" outlineLevel="2">
      <c r="A637" s="7" t="str">
        <f t="shared" si="9"/>
        <v>V</v>
      </c>
      <c r="B637" s="15" t="e">
        <f>VLOOKUP(A637,#REF!,2,FALSE)</f>
        <v>#REF!</v>
      </c>
      <c r="C637" s="8" t="s">
        <v>154</v>
      </c>
      <c r="D637" s="9">
        <v>1.02</v>
      </c>
      <c r="E637" s="10" t="s">
        <v>155</v>
      </c>
      <c r="F637" s="11" t="s">
        <v>156</v>
      </c>
    </row>
    <row r="638" spans="1:6" ht="12.75" outlineLevel="2">
      <c r="A638" s="7" t="str">
        <f t="shared" si="9"/>
        <v>V</v>
      </c>
      <c r="B638" s="15" t="e">
        <f>VLOOKUP(A638,#REF!,2,FALSE)</f>
        <v>#REF!</v>
      </c>
      <c r="C638" s="8" t="s">
        <v>72</v>
      </c>
      <c r="D638" s="9">
        <v>0.99</v>
      </c>
      <c r="E638" s="10" t="s">
        <v>73</v>
      </c>
      <c r="F638" s="11" t="s">
        <v>74</v>
      </c>
    </row>
    <row r="639" spans="1:6" ht="12.75" outlineLevel="2">
      <c r="A639" s="7" t="str">
        <f t="shared" si="9"/>
        <v>V</v>
      </c>
      <c r="B639" s="15" t="e">
        <f>VLOOKUP(A639,#REF!,2,FALSE)</f>
        <v>#REF!</v>
      </c>
      <c r="C639" s="8" t="s">
        <v>838</v>
      </c>
      <c r="D639" s="9">
        <v>0.23</v>
      </c>
      <c r="E639" s="10" t="s">
        <v>839</v>
      </c>
      <c r="F639" s="11" t="s">
        <v>840</v>
      </c>
    </row>
    <row r="640" spans="1:6" ht="12.75" outlineLevel="2">
      <c r="A640" s="7" t="str">
        <f t="shared" si="9"/>
        <v>V</v>
      </c>
      <c r="B640" s="15" t="e">
        <f>VLOOKUP(A640,#REF!,2,FALSE)</f>
        <v>#REF!</v>
      </c>
      <c r="C640" s="8" t="s">
        <v>148</v>
      </c>
      <c r="D640" s="9">
        <v>0.76</v>
      </c>
      <c r="E640" s="10" t="s">
        <v>149</v>
      </c>
      <c r="F640" s="11" t="s">
        <v>150</v>
      </c>
    </row>
    <row r="641" spans="1:6" ht="12.75" outlineLevel="2">
      <c r="A641" s="7" t="str">
        <f t="shared" si="9"/>
        <v>V</v>
      </c>
      <c r="B641" s="15" t="e">
        <f>VLOOKUP(A641,#REF!,2,FALSE)</f>
        <v>#REF!</v>
      </c>
      <c r="C641" s="8" t="s">
        <v>1687</v>
      </c>
      <c r="D641" s="9">
        <v>0.84</v>
      </c>
      <c r="E641" s="10" t="s">
        <v>1688</v>
      </c>
      <c r="F641" s="11" t="s">
        <v>1689</v>
      </c>
    </row>
    <row r="642" spans="1:6" ht="12.75" outlineLevel="1">
      <c r="A642" s="18">
        <f>SUBTOTAL(3,A643:A648)</f>
        <v>6</v>
      </c>
      <c r="C642" s="19" t="s">
        <v>169</v>
      </c>
      <c r="D642" s="9"/>
      <c r="E642" s="10"/>
      <c r="F642" s="11"/>
    </row>
    <row r="643" spans="1:6" ht="25.5" outlineLevel="2">
      <c r="A643" s="7" t="str">
        <f t="shared" si="9"/>
        <v>W</v>
      </c>
      <c r="B643" s="15" t="e">
        <f>VLOOKUP(A643,#REF!,2,FALSE)</f>
        <v>#REF!</v>
      </c>
      <c r="C643" s="8" t="s">
        <v>170</v>
      </c>
      <c r="D643" s="9">
        <v>22.03</v>
      </c>
      <c r="E643" s="10" t="s">
        <v>171</v>
      </c>
      <c r="F643" s="11" t="s">
        <v>172</v>
      </c>
    </row>
    <row r="644" spans="1:6" ht="25.5" outlineLevel="2">
      <c r="A644" s="7" t="str">
        <f t="shared" si="9"/>
        <v>W</v>
      </c>
      <c r="B644" s="15" t="e">
        <f>VLOOKUP(A644,#REF!,2,FALSE)</f>
        <v>#REF!</v>
      </c>
      <c r="C644" s="8" t="s">
        <v>173</v>
      </c>
      <c r="D644" s="9">
        <v>8.37</v>
      </c>
      <c r="E644" s="10" t="s">
        <v>174</v>
      </c>
      <c r="F644" s="11" t="s">
        <v>175</v>
      </c>
    </row>
    <row r="645" spans="1:6" ht="12.75" outlineLevel="2">
      <c r="A645" s="7" t="str">
        <f t="shared" si="9"/>
        <v>W</v>
      </c>
      <c r="B645" s="15" t="e">
        <f>VLOOKUP(A645,#REF!,2,FALSE)</f>
        <v>#REF!</v>
      </c>
      <c r="C645" s="8" t="s">
        <v>176</v>
      </c>
      <c r="D645" s="9">
        <v>6.41</v>
      </c>
      <c r="E645" s="10" t="s">
        <v>177</v>
      </c>
      <c r="F645" s="11" t="s">
        <v>178</v>
      </c>
    </row>
    <row r="646" spans="1:6" ht="12.75" outlineLevel="2">
      <c r="A646" s="7" t="str">
        <f t="shared" si="9"/>
        <v>W</v>
      </c>
      <c r="B646" s="15" t="e">
        <f>VLOOKUP(A646,#REF!,2,FALSE)</f>
        <v>#REF!</v>
      </c>
      <c r="C646" s="8" t="s">
        <v>179</v>
      </c>
      <c r="D646" s="9">
        <v>7.58</v>
      </c>
      <c r="E646" s="10" t="s">
        <v>180</v>
      </c>
      <c r="F646" s="11" t="s">
        <v>181</v>
      </c>
    </row>
    <row r="647" spans="1:6" ht="25.5" outlineLevel="2">
      <c r="A647" s="7" t="str">
        <f t="shared" si="9"/>
        <v>W</v>
      </c>
      <c r="B647" s="15" t="e">
        <f>VLOOKUP(A647,#REF!,2,FALSE)</f>
        <v>#REF!</v>
      </c>
      <c r="C647" s="8" t="s">
        <v>182</v>
      </c>
      <c r="D647" s="9">
        <v>1.57</v>
      </c>
      <c r="E647" s="10" t="s">
        <v>183</v>
      </c>
      <c r="F647" s="11" t="s">
        <v>184</v>
      </c>
    </row>
    <row r="648" spans="1:6" ht="12.75" outlineLevel="2">
      <c r="A648" s="7" t="str">
        <f t="shared" si="9"/>
        <v>W</v>
      </c>
      <c r="B648" s="15" t="e">
        <f>VLOOKUP(A648,#REF!,2,FALSE)</f>
        <v>#REF!</v>
      </c>
      <c r="C648" s="8" t="s">
        <v>185</v>
      </c>
      <c r="D648" s="9">
        <v>3.01</v>
      </c>
      <c r="E648" s="10" t="s">
        <v>186</v>
      </c>
      <c r="F648" s="11" t="s">
        <v>187</v>
      </c>
    </row>
    <row r="649" spans="1:6" ht="12.75" outlineLevel="1">
      <c r="A649" s="18">
        <f>SUBTOTAL(3,A650:A667)</f>
        <v>18</v>
      </c>
      <c r="C649" s="19" t="s">
        <v>188</v>
      </c>
      <c r="D649" s="9"/>
      <c r="E649" s="10"/>
      <c r="F649" s="11"/>
    </row>
    <row r="650" spans="1:6" ht="38.25" outlineLevel="2">
      <c r="A650" s="7" t="str">
        <f t="shared" si="9"/>
        <v>X</v>
      </c>
      <c r="B650" s="15" t="e">
        <f>VLOOKUP(A650,#REF!,2,FALSE)</f>
        <v>#REF!</v>
      </c>
      <c r="C650" s="8" t="s">
        <v>189</v>
      </c>
      <c r="D650" s="9">
        <v>3.39</v>
      </c>
      <c r="E650" s="10" t="s">
        <v>190</v>
      </c>
      <c r="F650" s="11" t="s">
        <v>191</v>
      </c>
    </row>
    <row r="651" spans="1:6" ht="25.5" outlineLevel="2">
      <c r="A651" s="7" t="str">
        <f t="shared" si="9"/>
        <v>X</v>
      </c>
      <c r="B651" s="15" t="e">
        <f>VLOOKUP(A651,#REF!,2,FALSE)</f>
        <v>#REF!</v>
      </c>
      <c r="C651" s="8" t="s">
        <v>192</v>
      </c>
      <c r="D651" s="9">
        <v>1.02</v>
      </c>
      <c r="E651" s="10" t="s">
        <v>193</v>
      </c>
      <c r="F651" s="11" t="s">
        <v>194</v>
      </c>
    </row>
    <row r="652" spans="1:6" ht="25.5" outlineLevel="2">
      <c r="A652" s="7" t="str">
        <f t="shared" si="9"/>
        <v>X</v>
      </c>
      <c r="B652" s="15" t="e">
        <f>VLOOKUP(A652,#REF!,2,FALSE)</f>
        <v>#REF!</v>
      </c>
      <c r="C652" s="8" t="s">
        <v>195</v>
      </c>
      <c r="D652" s="9">
        <v>2.85</v>
      </c>
      <c r="E652" s="10" t="s">
        <v>196</v>
      </c>
      <c r="F652" s="11" t="s">
        <v>197</v>
      </c>
    </row>
    <row r="653" spans="1:6" ht="25.5" outlineLevel="2">
      <c r="A653" s="7" t="str">
        <f t="shared" si="9"/>
        <v>X</v>
      </c>
      <c r="B653" s="15" t="e">
        <f>VLOOKUP(A653,#REF!,2,FALSE)</f>
        <v>#REF!</v>
      </c>
      <c r="C653" s="8" t="s">
        <v>198</v>
      </c>
      <c r="D653" s="9">
        <v>2.88</v>
      </c>
      <c r="E653" s="10" t="s">
        <v>199</v>
      </c>
      <c r="F653" s="11" t="s">
        <v>200</v>
      </c>
    </row>
    <row r="654" spans="1:6" ht="25.5" outlineLevel="2">
      <c r="A654" s="7" t="str">
        <f t="shared" si="9"/>
        <v>X</v>
      </c>
      <c r="B654" s="15" t="e">
        <f>VLOOKUP(A654,#REF!,2,FALSE)</f>
        <v>#REF!</v>
      </c>
      <c r="C654" s="8" t="s">
        <v>201</v>
      </c>
      <c r="D654" s="9">
        <v>0.88</v>
      </c>
      <c r="E654" s="10" t="s">
        <v>202</v>
      </c>
      <c r="F654" s="11" t="s">
        <v>203</v>
      </c>
    </row>
    <row r="655" spans="1:6" ht="12.75" outlineLevel="2">
      <c r="A655" s="7" t="str">
        <f t="shared" si="9"/>
        <v>X</v>
      </c>
      <c r="B655" s="15" t="e">
        <f>VLOOKUP(A655,#REF!,2,FALSE)</f>
        <v>#REF!</v>
      </c>
      <c r="C655" s="8" t="s">
        <v>144</v>
      </c>
      <c r="D655" s="9">
        <v>0.77</v>
      </c>
      <c r="E655" s="10" t="s">
        <v>145</v>
      </c>
      <c r="F655" s="11" t="s">
        <v>146</v>
      </c>
    </row>
    <row r="656" spans="1:6" ht="25.5" outlineLevel="2">
      <c r="A656" s="7" t="str">
        <f t="shared" si="9"/>
        <v>X</v>
      </c>
      <c r="B656" s="15" t="e">
        <f>VLOOKUP(A656,#REF!,2,FALSE)</f>
        <v>#REF!</v>
      </c>
      <c r="C656" s="8" t="s">
        <v>1532</v>
      </c>
      <c r="D656" s="9">
        <v>2.81</v>
      </c>
      <c r="E656" s="10" t="s">
        <v>1533</v>
      </c>
      <c r="F656" s="11" t="s">
        <v>1534</v>
      </c>
    </row>
    <row r="657" spans="1:6" ht="25.5" outlineLevel="2">
      <c r="A657" s="7" t="str">
        <f t="shared" si="9"/>
        <v>X</v>
      </c>
      <c r="B657" s="15" t="e">
        <f>VLOOKUP(A657,#REF!,2,FALSE)</f>
        <v>#REF!</v>
      </c>
      <c r="C657" s="8" t="s">
        <v>135</v>
      </c>
      <c r="D657" s="9">
        <v>0.84</v>
      </c>
      <c r="E657" s="10" t="s">
        <v>136</v>
      </c>
      <c r="F657" s="11" t="s">
        <v>137</v>
      </c>
    </row>
    <row r="658" spans="1:6" ht="12.75" outlineLevel="2">
      <c r="A658" s="7" t="str">
        <f t="shared" si="9"/>
        <v>X</v>
      </c>
      <c r="B658" s="15" t="e">
        <f>VLOOKUP(A658,#REF!,2,FALSE)</f>
        <v>#REF!</v>
      </c>
      <c r="C658" s="8" t="s">
        <v>1782</v>
      </c>
      <c r="D658" s="9">
        <v>1.15</v>
      </c>
      <c r="E658" s="10" t="s">
        <v>1783</v>
      </c>
      <c r="F658" s="11" t="s">
        <v>1784</v>
      </c>
    </row>
    <row r="659" spans="1:6" ht="12.75" outlineLevel="2">
      <c r="A659" s="7" t="str">
        <f t="shared" si="9"/>
        <v>X</v>
      </c>
      <c r="B659" s="15" t="e">
        <f>VLOOKUP(A659,#REF!,2,FALSE)</f>
        <v>#REF!</v>
      </c>
      <c r="C659" s="8" t="s">
        <v>1785</v>
      </c>
      <c r="D659" s="9">
        <v>0.51</v>
      </c>
      <c r="E659" s="10" t="s">
        <v>1786</v>
      </c>
      <c r="F659" s="11" t="s">
        <v>1787</v>
      </c>
    </row>
    <row r="660" spans="1:6" ht="12.75" outlineLevel="2">
      <c r="A660" s="7" t="str">
        <f t="shared" si="9"/>
        <v>X</v>
      </c>
      <c r="B660" s="15" t="e">
        <f>VLOOKUP(A660,#REF!,2,FALSE)</f>
        <v>#REF!</v>
      </c>
      <c r="C660" s="8" t="s">
        <v>1803</v>
      </c>
      <c r="D660" s="9">
        <v>0.42</v>
      </c>
      <c r="E660" s="10" t="s">
        <v>1804</v>
      </c>
      <c r="F660" s="11" t="s">
        <v>1805</v>
      </c>
    </row>
    <row r="661" spans="1:6" ht="12.75" outlineLevel="2">
      <c r="A661" s="7" t="str">
        <f t="shared" si="9"/>
        <v>X</v>
      </c>
      <c r="B661" s="15" t="e">
        <f>VLOOKUP(A661,#REF!,2,FALSE)</f>
        <v>#REF!</v>
      </c>
      <c r="C661" s="8" t="s">
        <v>1791</v>
      </c>
      <c r="D661" s="9">
        <v>0.37</v>
      </c>
      <c r="E661" s="10" t="s">
        <v>1792</v>
      </c>
      <c r="F661" s="11" t="s">
        <v>1793</v>
      </c>
    </row>
    <row r="662" spans="1:6" ht="25.5" outlineLevel="2">
      <c r="A662" s="7" t="str">
        <f t="shared" si="9"/>
        <v>X</v>
      </c>
      <c r="B662" s="15" t="e">
        <f>VLOOKUP(A662,#REF!,2,FALSE)</f>
        <v>#REF!</v>
      </c>
      <c r="C662" s="8" t="s">
        <v>1997</v>
      </c>
      <c r="D662" s="9">
        <v>0.89</v>
      </c>
      <c r="E662" s="10" t="s">
        <v>1998</v>
      </c>
      <c r="F662" s="11" t="s">
        <v>1999</v>
      </c>
    </row>
    <row r="663" spans="1:6" ht="25.5" outlineLevel="2">
      <c r="A663" s="7" t="str">
        <f t="shared" si="9"/>
        <v>X</v>
      </c>
      <c r="B663" s="15" t="e">
        <f>VLOOKUP(A663,#REF!,2,FALSE)</f>
        <v>#REF!</v>
      </c>
      <c r="C663" s="8" t="s">
        <v>235</v>
      </c>
      <c r="D663" s="9">
        <v>0.41</v>
      </c>
      <c r="E663" s="10" t="s">
        <v>236</v>
      </c>
      <c r="F663" s="11" t="s">
        <v>237</v>
      </c>
    </row>
    <row r="664" spans="1:6" ht="25.5" outlineLevel="2">
      <c r="A664" s="7" t="str">
        <f t="shared" si="9"/>
        <v>X</v>
      </c>
      <c r="B664" s="15" t="e">
        <f>VLOOKUP(A664,#REF!,2,FALSE)</f>
        <v>#REF!</v>
      </c>
      <c r="C664" s="8" t="s">
        <v>1800</v>
      </c>
      <c r="D664" s="9">
        <v>1.4</v>
      </c>
      <c r="E664" s="10" t="s">
        <v>1801</v>
      </c>
      <c r="F664" s="11" t="s">
        <v>1802</v>
      </c>
    </row>
    <row r="665" spans="1:6" ht="25.5" outlineLevel="2">
      <c r="A665" s="7" t="str">
        <f t="shared" si="9"/>
        <v>X</v>
      </c>
      <c r="B665" s="15" t="e">
        <f>VLOOKUP(A665,#REF!,2,FALSE)</f>
        <v>#REF!</v>
      </c>
      <c r="C665" s="8" t="s">
        <v>163</v>
      </c>
      <c r="D665" s="9">
        <v>0.63</v>
      </c>
      <c r="E665" s="10" t="s">
        <v>164</v>
      </c>
      <c r="F665" s="11" t="s">
        <v>165</v>
      </c>
    </row>
    <row r="666" spans="1:6" ht="25.5" outlineLevel="2">
      <c r="A666" s="7" t="str">
        <f t="shared" si="9"/>
        <v>X</v>
      </c>
      <c r="B666" s="15" t="e">
        <f>VLOOKUP(A666,#REF!,2,FALSE)</f>
        <v>#REF!</v>
      </c>
      <c r="C666" s="8" t="s">
        <v>1806</v>
      </c>
      <c r="D666" s="9">
        <v>0.99</v>
      </c>
      <c r="E666" s="10" t="s">
        <v>1807</v>
      </c>
      <c r="F666" s="11" t="s">
        <v>1808</v>
      </c>
    </row>
    <row r="667" spans="1:6" ht="25.5" outlineLevel="2">
      <c r="A667" s="7" t="str">
        <f t="shared" si="9"/>
        <v>X</v>
      </c>
      <c r="B667" s="15" t="e">
        <f>VLOOKUP(A667,#REF!,2,FALSE)</f>
        <v>#REF!</v>
      </c>
      <c r="C667" s="8" t="s">
        <v>1809</v>
      </c>
      <c r="D667" s="9">
        <v>0.34</v>
      </c>
      <c r="E667" s="10" t="s">
        <v>1810</v>
      </c>
      <c r="F667" s="11" t="s">
        <v>1811</v>
      </c>
    </row>
    <row r="668" spans="1:6" ht="12.75" outlineLevel="1">
      <c r="A668" s="18">
        <f>SUBTOTAL(3,A669:A676)</f>
        <v>8</v>
      </c>
      <c r="C668" s="19" t="s">
        <v>1812</v>
      </c>
      <c r="D668" s="9"/>
      <c r="E668" s="10"/>
      <c r="F668" s="11"/>
    </row>
    <row r="669" spans="1:6" ht="12.75" outlineLevel="2">
      <c r="A669" s="7" t="str">
        <f t="shared" si="9"/>
        <v>Y</v>
      </c>
      <c r="B669" s="15" t="e">
        <f>VLOOKUP(A669,#REF!,2,FALSE)</f>
        <v>#REF!</v>
      </c>
      <c r="C669" s="8" t="s">
        <v>1813</v>
      </c>
      <c r="D669" s="9">
        <v>34.48</v>
      </c>
      <c r="E669" s="10" t="s">
        <v>1814</v>
      </c>
      <c r="F669" s="11" t="s">
        <v>1815</v>
      </c>
    </row>
    <row r="670" spans="1:6" ht="38.25" outlineLevel="2">
      <c r="A670" s="7" t="str">
        <f aca="true" t="shared" si="10" ref="A670:A690">LEFT(C670,1)</f>
        <v>Y</v>
      </c>
      <c r="B670" s="15" t="e">
        <f>VLOOKUP(A670,#REF!,2,FALSE)</f>
        <v>#REF!</v>
      </c>
      <c r="C670" s="8" t="s">
        <v>1816</v>
      </c>
      <c r="D670" s="9">
        <v>8.13</v>
      </c>
      <c r="E670" s="10" t="s">
        <v>1817</v>
      </c>
      <c r="F670" s="11" t="s">
        <v>1818</v>
      </c>
    </row>
    <row r="671" spans="1:6" ht="38.25" outlineLevel="2">
      <c r="A671" s="7" t="str">
        <f t="shared" si="10"/>
        <v>Y</v>
      </c>
      <c r="B671" s="15" t="e">
        <f>VLOOKUP(A671,#REF!,2,FALSE)</f>
        <v>#REF!</v>
      </c>
      <c r="C671" s="8" t="s">
        <v>1819</v>
      </c>
      <c r="D671" s="9">
        <v>3.29</v>
      </c>
      <c r="E671" s="10" t="s">
        <v>1820</v>
      </c>
      <c r="F671" s="11" t="s">
        <v>1821</v>
      </c>
    </row>
    <row r="672" spans="1:6" ht="12.75" outlineLevel="2">
      <c r="A672" s="7" t="str">
        <f t="shared" si="10"/>
        <v>Y</v>
      </c>
      <c r="B672" s="15" t="e">
        <f>VLOOKUP(A672,#REF!,2,FALSE)</f>
        <v>#REF!</v>
      </c>
      <c r="C672" s="8" t="s">
        <v>1822</v>
      </c>
      <c r="D672" s="9">
        <v>1.98</v>
      </c>
      <c r="E672" s="10" t="s">
        <v>1823</v>
      </c>
      <c r="F672" s="11" t="s">
        <v>1824</v>
      </c>
    </row>
    <row r="673" spans="1:6" ht="25.5" outlineLevel="2">
      <c r="A673" s="7" t="str">
        <f t="shared" si="10"/>
        <v>Y</v>
      </c>
      <c r="B673" s="15" t="e">
        <f>VLOOKUP(A673,#REF!,2,FALSE)</f>
        <v>#REF!</v>
      </c>
      <c r="C673" s="8" t="s">
        <v>1825</v>
      </c>
      <c r="D673" s="9">
        <v>0.56</v>
      </c>
      <c r="E673" s="10" t="s">
        <v>1826</v>
      </c>
      <c r="F673" s="11" t="s">
        <v>1827</v>
      </c>
    </row>
    <row r="674" spans="1:6" ht="12.75" outlineLevel="2">
      <c r="A674" s="7" t="str">
        <f t="shared" si="10"/>
        <v>Y</v>
      </c>
      <c r="B674" s="15" t="e">
        <f>VLOOKUP(A674,#REF!,2,FALSE)</f>
        <v>#REF!</v>
      </c>
      <c r="C674" s="8" t="s">
        <v>1828</v>
      </c>
      <c r="D674" s="9">
        <v>1.37</v>
      </c>
      <c r="E674" s="10" t="s">
        <v>1829</v>
      </c>
      <c r="F674" s="11" t="s">
        <v>1830</v>
      </c>
    </row>
    <row r="675" spans="1:6" ht="38.25" outlineLevel="2">
      <c r="A675" s="7" t="str">
        <f t="shared" si="10"/>
        <v>Y</v>
      </c>
      <c r="B675" s="15" t="e">
        <f>VLOOKUP(A675,#REF!,2,FALSE)</f>
        <v>#REF!</v>
      </c>
      <c r="C675" s="8" t="s">
        <v>1831</v>
      </c>
      <c r="D675" s="9">
        <v>1.51</v>
      </c>
      <c r="E675" s="10" t="s">
        <v>1832</v>
      </c>
      <c r="F675" s="11" t="s">
        <v>1833</v>
      </c>
    </row>
    <row r="676" spans="1:6" ht="38.25" outlineLevel="2">
      <c r="A676" s="7" t="str">
        <f t="shared" si="10"/>
        <v>Y</v>
      </c>
      <c r="B676" s="15" t="e">
        <f>VLOOKUP(A676,#REF!,2,FALSE)</f>
        <v>#REF!</v>
      </c>
      <c r="C676" s="8" t="s">
        <v>1834</v>
      </c>
      <c r="D676" s="9">
        <v>0.75</v>
      </c>
      <c r="E676" s="10" t="s">
        <v>1835</v>
      </c>
      <c r="F676" s="11" t="s">
        <v>1836</v>
      </c>
    </row>
    <row r="677" spans="1:6" ht="12.75" outlineLevel="1">
      <c r="A677" s="18">
        <f>SUBTOTAL(3,A678:A690)</f>
        <v>13</v>
      </c>
      <c r="C677" s="20" t="s">
        <v>1837</v>
      </c>
      <c r="D677" s="9"/>
      <c r="E677" s="10"/>
      <c r="F677" s="11"/>
    </row>
    <row r="678" spans="1:6" ht="38.25" outlineLevel="2">
      <c r="A678" s="7" t="str">
        <f t="shared" si="10"/>
        <v>Z</v>
      </c>
      <c r="B678" s="15" t="e">
        <f>VLOOKUP(A678,#REF!,2,FALSE)</f>
        <v>#REF!</v>
      </c>
      <c r="C678" s="8" t="s">
        <v>1838</v>
      </c>
      <c r="D678" s="9">
        <v>2.88</v>
      </c>
      <c r="E678" s="10" t="s">
        <v>1839</v>
      </c>
      <c r="F678" s="11" t="s">
        <v>1840</v>
      </c>
    </row>
    <row r="679" spans="1:6" ht="38.25" outlineLevel="2">
      <c r="A679" s="7" t="str">
        <f t="shared" si="10"/>
        <v>Z</v>
      </c>
      <c r="B679" s="15" t="e">
        <f>VLOOKUP(A679,#REF!,2,FALSE)</f>
        <v>#REF!</v>
      </c>
      <c r="C679" s="8" t="s">
        <v>1841</v>
      </c>
      <c r="D679" s="9">
        <v>0.77</v>
      </c>
      <c r="E679" s="10" t="s">
        <v>1842</v>
      </c>
      <c r="F679" s="11" t="s">
        <v>1843</v>
      </c>
    </row>
    <row r="680" spans="1:6" ht="25.5" outlineLevel="2">
      <c r="A680" s="7" t="str">
        <f t="shared" si="10"/>
        <v>Z</v>
      </c>
      <c r="B680" s="15" t="e">
        <f>VLOOKUP(A680,#REF!,2,FALSE)</f>
        <v>#REF!</v>
      </c>
      <c r="C680" s="8" t="s">
        <v>1844</v>
      </c>
      <c r="D680" s="9">
        <v>0.36</v>
      </c>
      <c r="E680" s="10" t="s">
        <v>1845</v>
      </c>
      <c r="F680" s="11" t="s">
        <v>1846</v>
      </c>
    </row>
    <row r="681" spans="1:6" ht="12.75" outlineLevel="2">
      <c r="A681" s="7" t="str">
        <f t="shared" si="10"/>
        <v>Z</v>
      </c>
      <c r="B681" s="15" t="e">
        <f>VLOOKUP(A681,#REF!,2,FALSE)</f>
        <v>#REF!</v>
      </c>
      <c r="C681" s="8" t="s">
        <v>1847</v>
      </c>
      <c r="D681" s="9">
        <v>4.58</v>
      </c>
      <c r="E681" s="10" t="s">
        <v>1848</v>
      </c>
      <c r="F681" s="11" t="s">
        <v>1849</v>
      </c>
    </row>
    <row r="682" spans="1:6" ht="12.75" outlineLevel="2">
      <c r="A682" s="7" t="str">
        <f t="shared" si="10"/>
        <v>Z</v>
      </c>
      <c r="B682" s="15" t="e">
        <f>VLOOKUP(A682,#REF!,2,FALSE)</f>
        <v>#REF!</v>
      </c>
      <c r="C682" s="8" t="s">
        <v>1850</v>
      </c>
      <c r="D682" s="9">
        <v>2.26</v>
      </c>
      <c r="E682" s="10" t="s">
        <v>1851</v>
      </c>
      <c r="F682" s="11" t="s">
        <v>1852</v>
      </c>
    </row>
    <row r="683" spans="1:6" ht="12.75" outlineLevel="2">
      <c r="A683" s="7" t="str">
        <f t="shared" si="10"/>
        <v>Z</v>
      </c>
      <c r="B683" s="15" t="e">
        <f>VLOOKUP(A683,#REF!,2,FALSE)</f>
        <v>#REF!</v>
      </c>
      <c r="C683" s="8" t="s">
        <v>1853</v>
      </c>
      <c r="D683" s="9">
        <v>0.14</v>
      </c>
      <c r="E683" s="10" t="s">
        <v>1854</v>
      </c>
      <c r="F683" s="11" t="s">
        <v>1855</v>
      </c>
    </row>
    <row r="684" spans="1:6" ht="12.75" outlineLevel="2">
      <c r="A684" s="7" t="str">
        <f t="shared" si="10"/>
        <v>Z</v>
      </c>
      <c r="B684" s="15" t="e">
        <f>VLOOKUP(A684,#REF!,2,FALSE)</f>
        <v>#REF!</v>
      </c>
      <c r="C684" s="8" t="s">
        <v>141</v>
      </c>
      <c r="D684" s="9">
        <v>0.81</v>
      </c>
      <c r="E684" s="10" t="s">
        <v>142</v>
      </c>
      <c r="F684" s="11" t="s">
        <v>143</v>
      </c>
    </row>
    <row r="685" spans="1:6" ht="25.5" outlineLevel="2">
      <c r="A685" s="7" t="str">
        <f t="shared" si="10"/>
        <v>Z</v>
      </c>
      <c r="B685" s="15" t="e">
        <f>VLOOKUP(A685,#REF!,2,FALSE)</f>
        <v>#REF!</v>
      </c>
      <c r="C685" s="8" t="s">
        <v>1859</v>
      </c>
      <c r="D685" s="9">
        <v>0.28</v>
      </c>
      <c r="E685" s="10" t="s">
        <v>1860</v>
      </c>
      <c r="F685" s="11" t="s">
        <v>1861</v>
      </c>
    </row>
    <row r="686" spans="1:6" ht="25.5" outlineLevel="2">
      <c r="A686" s="7" t="str">
        <f t="shared" si="10"/>
        <v>Z</v>
      </c>
      <c r="B686" s="15" t="e">
        <f>VLOOKUP(A686,#REF!,2,FALSE)</f>
        <v>#REF!</v>
      </c>
      <c r="C686" s="8" t="s">
        <v>1862</v>
      </c>
      <c r="D686" s="9">
        <v>1.51</v>
      </c>
      <c r="E686" s="10" t="s">
        <v>1863</v>
      </c>
      <c r="F686" s="11" t="s">
        <v>1864</v>
      </c>
    </row>
    <row r="687" spans="1:6" ht="25.5" outlineLevel="2">
      <c r="A687" s="7" t="str">
        <f t="shared" si="10"/>
        <v>Z</v>
      </c>
      <c r="B687" s="15" t="e">
        <f>VLOOKUP(A687,#REF!,2,FALSE)</f>
        <v>#REF!</v>
      </c>
      <c r="C687" s="8" t="s">
        <v>1865</v>
      </c>
      <c r="D687" s="9">
        <v>0.6</v>
      </c>
      <c r="E687" s="10" t="s">
        <v>1866</v>
      </c>
      <c r="F687" s="11" t="s">
        <v>1867</v>
      </c>
    </row>
    <row r="688" spans="1:6" ht="25.5" outlineLevel="2">
      <c r="A688" s="7" t="str">
        <f t="shared" si="10"/>
        <v>Z</v>
      </c>
      <c r="B688" s="15" t="e">
        <f>VLOOKUP(A688,#REF!,2,FALSE)</f>
        <v>#REF!</v>
      </c>
      <c r="C688" s="8" t="s">
        <v>1868</v>
      </c>
      <c r="D688" s="9">
        <v>1.62</v>
      </c>
      <c r="E688" s="10" t="s">
        <v>1869</v>
      </c>
      <c r="F688" s="11" t="s">
        <v>1870</v>
      </c>
    </row>
    <row r="689" spans="1:6" ht="25.5" outlineLevel="2">
      <c r="A689" s="7" t="str">
        <f t="shared" si="10"/>
        <v>Z</v>
      </c>
      <c r="B689" s="15" t="e">
        <f>VLOOKUP(A689,#REF!,2,FALSE)</f>
        <v>#REF!</v>
      </c>
      <c r="C689" s="8" t="s">
        <v>1871</v>
      </c>
      <c r="D689" s="9">
        <v>0.56</v>
      </c>
      <c r="E689" s="10" t="s">
        <v>1872</v>
      </c>
      <c r="F689" s="11" t="s">
        <v>1873</v>
      </c>
    </row>
    <row r="690" spans="1:6" ht="25.5" outlineLevel="2">
      <c r="A690" s="7" t="str">
        <f t="shared" si="10"/>
        <v>Z</v>
      </c>
      <c r="B690" s="15" t="e">
        <f>VLOOKUP(A690,#REF!,2,FALSE)</f>
        <v>#REF!</v>
      </c>
      <c r="C690" s="8" t="s">
        <v>1874</v>
      </c>
      <c r="D690" s="9">
        <v>0.73</v>
      </c>
      <c r="E690" s="10" t="s">
        <v>1875</v>
      </c>
      <c r="F690" s="11" t="s">
        <v>1876</v>
      </c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9" ht="12.75">
      <c r="F719" s="13"/>
    </row>
  </sheetData>
  <printOptions horizontalCentered="1"/>
  <pageMargins left="0" right="0" top="0.5905511811023623" bottom="0.5905511811023623" header="0.5118110236220472" footer="0.31496062992125984"/>
  <pageSetup horizontalDpi="400" verticalDpi="400" orientation="portrait" paperSize="9" scale="85" r:id="rId1"/>
  <headerFooter alignWithMargins="0">
    <oddFooter>&amp;L&amp;F&amp;C&amp;P&amp;R&amp;D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DRGonline.de</Manager>
  <Company>DRGonline.de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AR-DRG 4.1</dc:title>
  <dc:subject/>
  <dc:creator>DRGonline.de</dc:creator>
  <cp:keywords/>
  <dc:description/>
  <cp:lastModifiedBy>Jörg, Nilklas, Yannik Noetzel, Catharina Wackes</cp:lastModifiedBy>
  <cp:lastPrinted>2000-12-14T08:59:54Z</cp:lastPrinted>
  <dcterms:created xsi:type="dcterms:W3CDTF">2000-09-29T08:28:55Z</dcterms:created>
  <dcterms:modified xsi:type="dcterms:W3CDTF">2001-10-28T15:20:56Z</dcterms:modified>
  <cp:category/>
  <cp:version/>
  <cp:contentType/>
  <cp:contentStatus/>
</cp:coreProperties>
</file>